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270" activeTab="0"/>
  </bookViews>
  <sheets>
    <sheet name="Optimist Juniores 2016" sheetId="1" r:id="rId1"/>
  </sheets>
  <definedNames>
    <definedName name="_xlnm.Print_Area" localSheetId="0">'Optimist Juniores 2016'!$A$1:$U$49</definedName>
    <definedName name="Excel_BuiltIn_Print_Area">#REF!</definedName>
  </definedNames>
  <calcPr fullCalcOnLoad="1" refMode="R1C1"/>
</workbook>
</file>

<file path=xl/sharedStrings.xml><?xml version="1.0" encoding="utf-8"?>
<sst xmlns="http://schemas.openxmlformats.org/spreadsheetml/2006/main" count="117" uniqueCount="84">
  <si>
    <t>TOTALE</t>
  </si>
  <si>
    <t>POS.</t>
  </si>
  <si>
    <t>N. VELICO</t>
  </si>
  <si>
    <t>TIMONIERE</t>
  </si>
  <si>
    <t>CIRCOLO VELICO</t>
  </si>
  <si>
    <t>1° scarto</t>
  </si>
  <si>
    <t>2° scarto</t>
  </si>
  <si>
    <t>TOTALE CON 2 SCARTI</t>
  </si>
  <si>
    <t>RYCCS</t>
  </si>
  <si>
    <t>CNP</t>
  </si>
  <si>
    <t>LNINA</t>
  </si>
  <si>
    <t>CVSA</t>
  </si>
  <si>
    <t>CRVI</t>
  </si>
  <si>
    <t>CNTG</t>
  </si>
  <si>
    <t>LNICS</t>
  </si>
  <si>
    <t>5a Tappa      LNISA            25/09/2016</t>
  </si>
  <si>
    <t>1a e 2a Tappa CRVI 17 e 24/01/2016</t>
  </si>
  <si>
    <t xml:space="preserve">6a Tappa LNICS  16/10/2016          </t>
  </si>
  <si>
    <t>7a Tappa RYCCS 20/11/2016</t>
  </si>
  <si>
    <t>Giuseppe Aurilia</t>
  </si>
  <si>
    <t>Raffaele Milano</t>
  </si>
  <si>
    <t>Flavio Fabbrini</t>
  </si>
  <si>
    <t xml:space="preserve">Francesco Ardimento </t>
  </si>
  <si>
    <t xml:space="preserve">Carolina Raganati </t>
  </si>
  <si>
    <t>Ginevra Caracciolo</t>
  </si>
  <si>
    <t>d'Apice Andrea</t>
  </si>
  <si>
    <t>YCC</t>
  </si>
  <si>
    <t>Avella Adriana</t>
  </si>
  <si>
    <t>Lavorato Paola</t>
  </si>
  <si>
    <t>Nordera Laura</t>
  </si>
  <si>
    <t>Starita Bruno</t>
  </si>
  <si>
    <t>Tortora Agostino</t>
  </si>
  <si>
    <t>Gaeta Lorenzo</t>
  </si>
  <si>
    <t>Balsamo Giancarlo</t>
  </si>
  <si>
    <t>Peluso Gaglione Salvatore</t>
  </si>
  <si>
    <t>Esposito Davide</t>
  </si>
  <si>
    <t>MLST</t>
  </si>
  <si>
    <t>Sposito Salvatore</t>
  </si>
  <si>
    <t>Masi Vittorio</t>
  </si>
  <si>
    <t>LNISA</t>
  </si>
  <si>
    <t>Di Salvo Christian</t>
  </si>
  <si>
    <t>Simeone Chiara</t>
  </si>
  <si>
    <t>Marotta Andrea</t>
  </si>
  <si>
    <t>Caputi Laura</t>
  </si>
  <si>
    <t>Martinelli Matilde</t>
  </si>
  <si>
    <t>Falcone Salvatore</t>
  </si>
  <si>
    <t>Colavecchia Simone</t>
  </si>
  <si>
    <t>Rugiano Claudia</t>
  </si>
  <si>
    <t>Cortese Valeria</t>
  </si>
  <si>
    <t>Ruocco Silvia</t>
  </si>
  <si>
    <t>Desiderio Elena</t>
  </si>
  <si>
    <t>Parisio Dylan</t>
  </si>
  <si>
    <t>Antonelli Tommaso</t>
  </si>
  <si>
    <t>D'Afflitto Carmine</t>
  </si>
  <si>
    <t>Bisogni Luca</t>
  </si>
  <si>
    <t xml:space="preserve"> </t>
  </si>
  <si>
    <t>5a</t>
  </si>
  <si>
    <t>6a</t>
  </si>
  <si>
    <t>7a</t>
  </si>
  <si>
    <t>8a</t>
  </si>
  <si>
    <t>Di Maggio Alessandro</t>
  </si>
  <si>
    <t>Maione Matteo</t>
  </si>
  <si>
    <t>Orazzo Federico</t>
  </si>
  <si>
    <t>Caccavale Andrea</t>
  </si>
  <si>
    <t>Federico Angelo</t>
  </si>
  <si>
    <t>Russo Sabato</t>
  </si>
  <si>
    <t>Di Salvo Daniel</t>
  </si>
  <si>
    <t>3a Tappa MARICOMLOG  18-19/06/2016</t>
  </si>
  <si>
    <t xml:space="preserve"> De Miranda Costanza</t>
  </si>
  <si>
    <t>Vittozzi Bruno</t>
  </si>
  <si>
    <t>CLASSIFICA Classe Optimist Cadetti</t>
  </si>
  <si>
    <t>COMITATO V ZONA FIV
Trofeo Eolo - V Zona Campania - 2016</t>
  </si>
  <si>
    <t>Mea Vito Valentino</t>
  </si>
  <si>
    <t>CCI</t>
  </si>
  <si>
    <t>Savastano Mario</t>
  </si>
  <si>
    <t xml:space="preserve">1a </t>
  </si>
  <si>
    <t>2a</t>
  </si>
  <si>
    <t>3a</t>
  </si>
  <si>
    <t>4a</t>
  </si>
  <si>
    <t>9a</t>
  </si>
  <si>
    <t>10a</t>
  </si>
  <si>
    <t>11a</t>
  </si>
  <si>
    <t>12a</t>
  </si>
  <si>
    <t xml:space="preserve">13a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</si>
</sst>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0"/>
      <name val="Arial"/>
      <family val="2"/>
    </font>
    <font>
      <b/>
      <sz val="10"/>
      <name val="Arial"/>
      <family val="2"/>
    </font>
    <font>
      <b/>
      <sz val="20"/>
      <color indexed="9"/>
      <name val="Calibri"/>
      <family val="2"/>
    </font>
    <font>
      <sz val="18"/>
      <color indexed="9"/>
      <name val="Calibri"/>
      <family val="2"/>
    </font>
    <font>
      <sz val="11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10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3" fillId="30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3" borderId="0" applyNumberFormat="0" applyBorder="0" applyAlignment="0" applyProtection="0"/>
    <xf numFmtId="0" fontId="44" fillId="3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0" fillId="29" borderId="25" xfId="43" applyNumberFormat="1" applyFont="1" applyBorder="1" applyAlignment="1" applyProtection="1">
      <alignment horizontal="center" vertical="center"/>
      <protection/>
    </xf>
    <xf numFmtId="0" fontId="10" fillId="29" borderId="20" xfId="43" applyNumberFormat="1" applyFont="1" applyBorder="1" applyAlignment="1" applyProtection="1">
      <alignment horizontal="center" vertical="center"/>
      <protection/>
    </xf>
    <xf numFmtId="0" fontId="10" fillId="29" borderId="18" xfId="43" applyNumberFormat="1" applyFont="1" applyBorder="1" applyAlignment="1" applyProtection="1">
      <alignment horizontal="center" vertical="center"/>
      <protection/>
    </xf>
    <xf numFmtId="0" fontId="1" fillId="0" borderId="15" xfId="0" applyFont="1" applyBorder="1" applyAlignment="1">
      <alignment horizontal="center" vertical="center"/>
    </xf>
    <xf numFmtId="0" fontId="10" fillId="29" borderId="21" xfId="43" applyNumberFormat="1" applyFont="1" applyBorder="1" applyAlignment="1" applyProtection="1">
      <alignment horizontal="center" vertical="center"/>
      <protection/>
    </xf>
    <xf numFmtId="0" fontId="1" fillId="36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29" borderId="25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38" borderId="27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28" xfId="0" applyFont="1" applyFill="1" applyBorder="1" applyAlignment="1">
      <alignment horizontal="center"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3" fillId="28" borderId="30" xfId="42" applyNumberFormat="1" applyFont="1" applyBorder="1" applyAlignment="1" applyProtection="1">
      <alignment horizontal="center" vertical="center" wrapText="1"/>
      <protection/>
    </xf>
    <xf numFmtId="0" fontId="3" fillId="28" borderId="31" xfId="42" applyNumberFormat="1" applyFont="1" applyBorder="1" applyAlignment="1" applyProtection="1">
      <alignment horizontal="center" vertical="center" wrapText="1"/>
      <protection/>
    </xf>
    <xf numFmtId="0" fontId="3" fillId="28" borderId="32" xfId="42" applyNumberFormat="1" applyFont="1" applyBorder="1" applyAlignment="1" applyProtection="1">
      <alignment horizontal="center" vertical="center" wrapText="1"/>
      <protection/>
    </xf>
    <xf numFmtId="0" fontId="11" fillId="0" borderId="30" xfId="42" applyNumberFormat="1" applyFont="1" applyFill="1" applyBorder="1" applyAlignment="1" applyProtection="1">
      <alignment horizontal="center" vertical="center" wrapText="1"/>
      <protection/>
    </xf>
    <xf numFmtId="0" fontId="11" fillId="0" borderId="33" xfId="42" applyNumberFormat="1" applyFont="1" applyFill="1" applyBorder="1" applyAlignment="1" applyProtection="1">
      <alignment horizontal="center" vertical="center" wrapText="1"/>
      <protection/>
    </xf>
    <xf numFmtId="0" fontId="11" fillId="0" borderId="31" xfId="42" applyNumberFormat="1" applyFont="1" applyFill="1" applyBorder="1" applyAlignment="1" applyProtection="1">
      <alignment horizontal="center" vertical="center" wrapText="1"/>
      <protection/>
    </xf>
    <xf numFmtId="0" fontId="11" fillId="0" borderId="34" xfId="42" applyNumberFormat="1" applyFont="1" applyFill="1" applyBorder="1" applyAlignment="1" applyProtection="1">
      <alignment horizontal="center" vertical="center" wrapText="1"/>
      <protection/>
    </xf>
    <xf numFmtId="0" fontId="11" fillId="0" borderId="35" xfId="42" applyNumberFormat="1" applyFont="1" applyFill="1" applyBorder="1" applyAlignment="1" applyProtection="1">
      <alignment horizontal="center" vertical="center" wrapText="1"/>
      <protection/>
    </xf>
    <xf numFmtId="0" fontId="11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39" borderId="30" xfId="0" applyFont="1" applyFill="1" applyBorder="1" applyAlignment="1">
      <alignment horizontal="center" vertical="center" wrapText="1"/>
    </xf>
    <xf numFmtId="0" fontId="9" fillId="39" borderId="36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36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_BuiltIn_Colore 1" xfId="42"/>
    <cellStyle name="Excel_BuiltIn_Colore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3"/>
  <sheetViews>
    <sheetView tabSelected="1" zoomScaleSheetLayoutView="80" workbookViewId="0" topLeftCell="H1">
      <selection activeCell="C9" sqref="C9"/>
    </sheetView>
  </sheetViews>
  <sheetFormatPr defaultColWidth="8.8515625" defaultRowHeight="12.75"/>
  <cols>
    <col min="1" max="1" width="4.57421875" style="0" customWidth="1"/>
    <col min="2" max="2" width="8.57421875" style="0" customWidth="1"/>
    <col min="3" max="3" width="25.8515625" style="0" customWidth="1"/>
    <col min="4" max="4" width="14.28125" style="0" customWidth="1"/>
    <col min="5" max="7" width="10.7109375" style="0" customWidth="1"/>
    <col min="8" max="12" width="10.7109375" style="35" customWidth="1"/>
    <col min="13" max="17" width="10.7109375" style="0" customWidth="1"/>
    <col min="18" max="18" width="10.7109375" style="2" customWidth="1"/>
    <col min="19" max="19" width="10.7109375" style="5" customWidth="1"/>
    <col min="20" max="21" width="10.7109375" style="0" customWidth="1"/>
  </cols>
  <sheetData>
    <row r="1" spans="1:21" ht="12.75">
      <c r="A1" s="64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2.7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28.5" customHeight="1" thickBo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ht="34.5" thickBot="1">
      <c r="A4" s="68" t="s">
        <v>70</v>
      </c>
      <c r="B4" s="69"/>
      <c r="C4" s="69"/>
      <c r="D4" s="70"/>
      <c r="E4" s="71" t="s">
        <v>16</v>
      </c>
      <c r="F4" s="72"/>
      <c r="G4" s="73"/>
      <c r="H4" s="74" t="s">
        <v>67</v>
      </c>
      <c r="I4" s="75"/>
      <c r="J4" s="75"/>
      <c r="K4" s="75"/>
      <c r="L4" s="76"/>
      <c r="M4" s="77" t="s">
        <v>15</v>
      </c>
      <c r="N4" s="78"/>
      <c r="O4" s="79" t="s">
        <v>17</v>
      </c>
      <c r="P4" s="80"/>
      <c r="Q4" s="27" t="s">
        <v>18</v>
      </c>
      <c r="R4" s="56" t="s">
        <v>0</v>
      </c>
      <c r="S4" s="57" t="s">
        <v>5</v>
      </c>
      <c r="T4" s="57" t="s">
        <v>6</v>
      </c>
      <c r="U4" s="57" t="s">
        <v>7</v>
      </c>
    </row>
    <row r="5" spans="1:63" s="62" customFormat="1" ht="13.5" thickBot="1">
      <c r="A5" s="49" t="s">
        <v>1</v>
      </c>
      <c r="B5" s="51" t="s">
        <v>2</v>
      </c>
      <c r="C5" s="50" t="s">
        <v>3</v>
      </c>
      <c r="D5" s="53" t="s">
        <v>4</v>
      </c>
      <c r="E5" s="41" t="s">
        <v>75</v>
      </c>
      <c r="F5" s="39" t="s">
        <v>76</v>
      </c>
      <c r="G5" s="41" t="s">
        <v>77</v>
      </c>
      <c r="H5" s="39" t="s">
        <v>78</v>
      </c>
      <c r="I5" s="41" t="s">
        <v>56</v>
      </c>
      <c r="J5" s="40" t="s">
        <v>57</v>
      </c>
      <c r="K5" s="41" t="s">
        <v>58</v>
      </c>
      <c r="L5" s="42" t="s">
        <v>59</v>
      </c>
      <c r="M5" s="41" t="s">
        <v>79</v>
      </c>
      <c r="N5" s="42" t="s">
        <v>80</v>
      </c>
      <c r="O5" s="39" t="s">
        <v>81</v>
      </c>
      <c r="P5" s="41" t="s">
        <v>82</v>
      </c>
      <c r="Q5" s="41" t="s">
        <v>83</v>
      </c>
      <c r="R5" s="41"/>
      <c r="S5" s="60"/>
      <c r="T5" s="60"/>
      <c r="U5" s="60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</row>
    <row r="6" spans="1:63" s="6" customFormat="1" ht="12.75">
      <c r="A6" s="13">
        <v>1</v>
      </c>
      <c r="B6" s="26">
        <v>8721</v>
      </c>
      <c r="C6" s="43" t="s">
        <v>21</v>
      </c>
      <c r="D6" s="26" t="s">
        <v>10</v>
      </c>
      <c r="E6" s="43">
        <v>2</v>
      </c>
      <c r="F6" s="58">
        <v>6</v>
      </c>
      <c r="G6" s="43">
        <v>3</v>
      </c>
      <c r="H6" s="48">
        <v>37</v>
      </c>
      <c r="I6" s="46">
        <v>1</v>
      </c>
      <c r="J6" s="48">
        <v>2</v>
      </c>
      <c r="K6" s="48">
        <v>1</v>
      </c>
      <c r="L6" s="48">
        <v>1</v>
      </c>
      <c r="M6" s="22">
        <v>1</v>
      </c>
      <c r="N6" s="48">
        <v>1</v>
      </c>
      <c r="O6" s="22">
        <v>2</v>
      </c>
      <c r="P6" s="48">
        <v>1</v>
      </c>
      <c r="Q6" s="22">
        <v>1</v>
      </c>
      <c r="R6" s="43">
        <f aca="true" t="shared" si="0" ref="R6:R49">SUM(E6:Q6)</f>
        <v>59</v>
      </c>
      <c r="S6" s="43">
        <v>37</v>
      </c>
      <c r="T6" s="43">
        <v>6</v>
      </c>
      <c r="U6" s="59">
        <f aca="true" t="shared" si="1" ref="U6:U49">R6-S6-T6</f>
        <v>16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6" customFormat="1" ht="12.75">
      <c r="A7" s="13">
        <v>2</v>
      </c>
      <c r="B7" s="22">
        <v>8467</v>
      </c>
      <c r="C7" s="13" t="s">
        <v>20</v>
      </c>
      <c r="D7" s="22" t="s">
        <v>8</v>
      </c>
      <c r="E7" s="13">
        <v>3</v>
      </c>
      <c r="F7" s="36">
        <v>2</v>
      </c>
      <c r="G7" s="13">
        <v>2</v>
      </c>
      <c r="H7" s="13">
        <v>1</v>
      </c>
      <c r="I7" s="36">
        <v>21</v>
      </c>
      <c r="J7" s="13">
        <v>3</v>
      </c>
      <c r="K7" s="13">
        <v>2</v>
      </c>
      <c r="L7" s="13">
        <v>4</v>
      </c>
      <c r="M7" s="22">
        <v>31</v>
      </c>
      <c r="N7" s="13">
        <v>5</v>
      </c>
      <c r="O7" s="22">
        <v>1</v>
      </c>
      <c r="P7" s="13">
        <v>2</v>
      </c>
      <c r="Q7" s="22">
        <v>3</v>
      </c>
      <c r="R7" s="13">
        <f t="shared" si="0"/>
        <v>80</v>
      </c>
      <c r="S7" s="13">
        <v>31</v>
      </c>
      <c r="T7" s="13">
        <v>21</v>
      </c>
      <c r="U7" s="15">
        <f t="shared" si="1"/>
        <v>28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6" customFormat="1" ht="12.75">
      <c r="A8" s="13">
        <v>3</v>
      </c>
      <c r="B8" s="23">
        <v>7595</v>
      </c>
      <c r="C8" s="17" t="s">
        <v>31</v>
      </c>
      <c r="D8" s="24" t="s">
        <v>11</v>
      </c>
      <c r="E8" s="44">
        <v>17</v>
      </c>
      <c r="F8" s="47">
        <v>13</v>
      </c>
      <c r="G8" s="44">
        <v>14</v>
      </c>
      <c r="H8" s="13">
        <v>6</v>
      </c>
      <c r="I8" s="36">
        <v>2</v>
      </c>
      <c r="J8" s="13">
        <v>5</v>
      </c>
      <c r="K8" s="13">
        <v>3</v>
      </c>
      <c r="L8" s="13">
        <v>5</v>
      </c>
      <c r="M8" s="25">
        <v>5</v>
      </c>
      <c r="N8" s="44">
        <v>2</v>
      </c>
      <c r="O8" s="31">
        <v>8</v>
      </c>
      <c r="P8" s="18">
        <v>8</v>
      </c>
      <c r="Q8" s="28">
        <v>2</v>
      </c>
      <c r="R8" s="13">
        <f t="shared" si="0"/>
        <v>90</v>
      </c>
      <c r="S8" s="13">
        <v>17</v>
      </c>
      <c r="T8" s="13">
        <v>14</v>
      </c>
      <c r="U8" s="15">
        <f t="shared" si="1"/>
        <v>59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s="6" customFormat="1" ht="12.75">
      <c r="A9" s="13">
        <v>4</v>
      </c>
      <c r="B9" s="22">
        <v>8249</v>
      </c>
      <c r="C9" s="13" t="s">
        <v>23</v>
      </c>
      <c r="D9" s="22" t="s">
        <v>12</v>
      </c>
      <c r="E9" s="13">
        <v>4</v>
      </c>
      <c r="F9" s="36">
        <v>3</v>
      </c>
      <c r="G9" s="13">
        <v>6</v>
      </c>
      <c r="H9" s="13">
        <v>37</v>
      </c>
      <c r="I9" s="36">
        <v>5</v>
      </c>
      <c r="J9" s="13">
        <v>7</v>
      </c>
      <c r="K9" s="13">
        <v>16</v>
      </c>
      <c r="L9" s="13">
        <v>7</v>
      </c>
      <c r="M9" s="30">
        <v>3</v>
      </c>
      <c r="N9" s="45">
        <v>7</v>
      </c>
      <c r="O9" s="22">
        <v>4</v>
      </c>
      <c r="P9" s="13">
        <v>3</v>
      </c>
      <c r="Q9" s="22">
        <v>10</v>
      </c>
      <c r="R9" s="13">
        <f t="shared" si="0"/>
        <v>112</v>
      </c>
      <c r="S9" s="13">
        <v>37</v>
      </c>
      <c r="T9" s="13">
        <v>16</v>
      </c>
      <c r="U9" s="15">
        <f t="shared" si="1"/>
        <v>59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s="6" customFormat="1" ht="12.75">
      <c r="A10" s="13">
        <v>5</v>
      </c>
      <c r="B10" s="22">
        <v>7956</v>
      </c>
      <c r="C10" s="13" t="s">
        <v>22</v>
      </c>
      <c r="D10" s="22" t="s">
        <v>11</v>
      </c>
      <c r="E10" s="13">
        <v>1</v>
      </c>
      <c r="F10" s="36">
        <v>7</v>
      </c>
      <c r="G10" s="13">
        <v>4</v>
      </c>
      <c r="H10" s="13">
        <v>5</v>
      </c>
      <c r="I10" s="36">
        <v>7</v>
      </c>
      <c r="J10" s="13">
        <v>37</v>
      </c>
      <c r="K10" s="13">
        <v>5</v>
      </c>
      <c r="L10" s="13">
        <v>3</v>
      </c>
      <c r="M10" s="22">
        <v>9</v>
      </c>
      <c r="N10" s="13">
        <v>10</v>
      </c>
      <c r="O10" s="22">
        <v>10</v>
      </c>
      <c r="P10" s="13">
        <v>5</v>
      </c>
      <c r="Q10" s="22">
        <v>11</v>
      </c>
      <c r="R10" s="13">
        <f t="shared" si="0"/>
        <v>114</v>
      </c>
      <c r="S10" s="13">
        <v>37</v>
      </c>
      <c r="T10" s="13">
        <v>11</v>
      </c>
      <c r="U10" s="15">
        <f t="shared" si="1"/>
        <v>66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s="6" customFormat="1" ht="12.75">
      <c r="A11" s="13">
        <v>6</v>
      </c>
      <c r="B11" s="22">
        <v>7284</v>
      </c>
      <c r="C11" s="13" t="s">
        <v>24</v>
      </c>
      <c r="D11" s="22" t="s">
        <v>12</v>
      </c>
      <c r="E11" s="13">
        <v>6</v>
      </c>
      <c r="F11" s="36">
        <v>4</v>
      </c>
      <c r="G11" s="13">
        <v>11</v>
      </c>
      <c r="H11" s="45">
        <v>4</v>
      </c>
      <c r="I11" s="37">
        <v>6</v>
      </c>
      <c r="J11" s="45">
        <v>4</v>
      </c>
      <c r="K11" s="45">
        <v>4</v>
      </c>
      <c r="L11" s="45">
        <v>17</v>
      </c>
      <c r="M11" s="22">
        <v>7</v>
      </c>
      <c r="N11" s="13">
        <v>3</v>
      </c>
      <c r="O11" s="22">
        <v>7</v>
      </c>
      <c r="P11" s="13">
        <v>11</v>
      </c>
      <c r="Q11" s="22">
        <v>12</v>
      </c>
      <c r="R11" s="13">
        <f t="shared" si="0"/>
        <v>96</v>
      </c>
      <c r="S11" s="13">
        <v>17</v>
      </c>
      <c r="T11" s="13">
        <v>12</v>
      </c>
      <c r="U11" s="15">
        <f t="shared" si="1"/>
        <v>67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s="6" customFormat="1" ht="12.75">
      <c r="A12" s="13">
        <v>7</v>
      </c>
      <c r="B12" s="22">
        <v>7714</v>
      </c>
      <c r="C12" s="13" t="s">
        <v>25</v>
      </c>
      <c r="D12" s="22" t="s">
        <v>26</v>
      </c>
      <c r="E12" s="13">
        <v>11</v>
      </c>
      <c r="F12" s="36">
        <v>9</v>
      </c>
      <c r="G12" s="13">
        <v>5</v>
      </c>
      <c r="H12" s="13">
        <v>7</v>
      </c>
      <c r="I12" s="36">
        <v>3</v>
      </c>
      <c r="J12" s="13">
        <v>1</v>
      </c>
      <c r="K12" s="13">
        <v>7</v>
      </c>
      <c r="L12" s="13">
        <v>9</v>
      </c>
      <c r="M12" s="22">
        <v>6</v>
      </c>
      <c r="N12" s="13">
        <v>6</v>
      </c>
      <c r="O12" s="22">
        <v>11</v>
      </c>
      <c r="P12" s="13">
        <v>12</v>
      </c>
      <c r="Q12" s="22">
        <v>6</v>
      </c>
      <c r="R12" s="13">
        <f t="shared" si="0"/>
        <v>93</v>
      </c>
      <c r="S12" s="13">
        <v>11</v>
      </c>
      <c r="T12" s="13">
        <v>12</v>
      </c>
      <c r="U12" s="15">
        <f t="shared" si="1"/>
        <v>70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s="6" customFormat="1" ht="12.75">
      <c r="A13" s="13">
        <v>8</v>
      </c>
      <c r="B13" s="22">
        <v>1</v>
      </c>
      <c r="C13" s="13" t="s">
        <v>28</v>
      </c>
      <c r="D13" s="22" t="s">
        <v>11</v>
      </c>
      <c r="E13" s="13">
        <v>9</v>
      </c>
      <c r="F13" s="36">
        <v>10</v>
      </c>
      <c r="G13" s="13">
        <v>8</v>
      </c>
      <c r="H13" s="13">
        <v>2</v>
      </c>
      <c r="I13" s="36">
        <v>4</v>
      </c>
      <c r="J13" s="13">
        <v>20</v>
      </c>
      <c r="K13" s="13">
        <v>8</v>
      </c>
      <c r="L13" s="13">
        <v>14</v>
      </c>
      <c r="M13" s="22">
        <v>31</v>
      </c>
      <c r="N13" s="13">
        <v>4</v>
      </c>
      <c r="O13" s="22">
        <v>13</v>
      </c>
      <c r="P13" s="13">
        <v>13</v>
      </c>
      <c r="Q13" s="22">
        <v>35</v>
      </c>
      <c r="R13" s="13">
        <f t="shared" si="0"/>
        <v>171</v>
      </c>
      <c r="S13" s="13">
        <v>35</v>
      </c>
      <c r="T13" s="13">
        <v>31</v>
      </c>
      <c r="U13" s="15">
        <f t="shared" si="1"/>
        <v>105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s="6" customFormat="1" ht="12.75">
      <c r="A14" s="13">
        <v>9</v>
      </c>
      <c r="B14" s="22">
        <v>8264</v>
      </c>
      <c r="C14" s="13" t="s">
        <v>29</v>
      </c>
      <c r="D14" s="22" t="s">
        <v>12</v>
      </c>
      <c r="E14" s="13">
        <v>7</v>
      </c>
      <c r="F14" s="36">
        <v>8</v>
      </c>
      <c r="G14" s="13">
        <v>15</v>
      </c>
      <c r="H14" s="13">
        <v>12</v>
      </c>
      <c r="I14" s="36">
        <v>18</v>
      </c>
      <c r="J14" s="13">
        <v>15</v>
      </c>
      <c r="K14" s="13">
        <v>12</v>
      </c>
      <c r="L14" s="13">
        <v>15</v>
      </c>
      <c r="M14" s="22">
        <v>2</v>
      </c>
      <c r="N14" s="13">
        <v>11</v>
      </c>
      <c r="O14" s="22">
        <v>45</v>
      </c>
      <c r="P14" s="13">
        <v>45</v>
      </c>
      <c r="Q14" s="22">
        <v>7</v>
      </c>
      <c r="R14" s="13">
        <f t="shared" si="0"/>
        <v>212</v>
      </c>
      <c r="S14" s="13">
        <v>45</v>
      </c>
      <c r="T14" s="13">
        <v>45</v>
      </c>
      <c r="U14" s="15">
        <f t="shared" si="1"/>
        <v>122</v>
      </c>
      <c r="V14" s="1"/>
      <c r="W14" s="1"/>
      <c r="X14" s="1"/>
      <c r="Y14" s="1"/>
      <c r="Z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s="6" customFormat="1" ht="12.75">
      <c r="A15" s="13">
        <v>10</v>
      </c>
      <c r="B15" s="22">
        <v>7822</v>
      </c>
      <c r="C15" s="13" t="s">
        <v>60</v>
      </c>
      <c r="D15" s="22" t="s">
        <v>13</v>
      </c>
      <c r="E15" s="13">
        <v>38</v>
      </c>
      <c r="F15" s="36">
        <v>38</v>
      </c>
      <c r="G15" s="13">
        <v>9</v>
      </c>
      <c r="H15" s="13">
        <v>19</v>
      </c>
      <c r="I15" s="36">
        <v>20</v>
      </c>
      <c r="J15" s="13">
        <v>17</v>
      </c>
      <c r="K15" s="13">
        <v>9</v>
      </c>
      <c r="L15" s="13">
        <v>10</v>
      </c>
      <c r="M15" s="22">
        <v>12</v>
      </c>
      <c r="N15" s="13">
        <v>9</v>
      </c>
      <c r="O15" s="22">
        <v>14</v>
      </c>
      <c r="P15" s="13">
        <v>4</v>
      </c>
      <c r="Q15" s="22">
        <v>4</v>
      </c>
      <c r="R15" s="13">
        <f t="shared" si="0"/>
        <v>203</v>
      </c>
      <c r="S15" s="13">
        <v>38</v>
      </c>
      <c r="T15" s="13">
        <v>38</v>
      </c>
      <c r="U15" s="15">
        <f t="shared" si="1"/>
        <v>127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s="6" customFormat="1" ht="12.75">
      <c r="A16" s="13">
        <v>11</v>
      </c>
      <c r="B16" s="22">
        <v>8864</v>
      </c>
      <c r="C16" s="13" t="s">
        <v>34</v>
      </c>
      <c r="D16" s="22" t="s">
        <v>12</v>
      </c>
      <c r="E16" s="13">
        <v>13</v>
      </c>
      <c r="F16" s="36">
        <v>38</v>
      </c>
      <c r="G16" s="13">
        <v>12</v>
      </c>
      <c r="H16" s="13">
        <v>14</v>
      </c>
      <c r="I16" s="36">
        <v>11</v>
      </c>
      <c r="J16" s="13">
        <v>6</v>
      </c>
      <c r="K16" s="13">
        <v>10</v>
      </c>
      <c r="L16" s="13">
        <v>6</v>
      </c>
      <c r="M16" s="30">
        <v>15</v>
      </c>
      <c r="N16" s="45">
        <v>14</v>
      </c>
      <c r="O16" s="22">
        <v>12</v>
      </c>
      <c r="P16" s="13">
        <v>14</v>
      </c>
      <c r="Q16" s="22">
        <v>26</v>
      </c>
      <c r="R16" s="13">
        <f t="shared" si="0"/>
        <v>191</v>
      </c>
      <c r="S16" s="13">
        <v>38</v>
      </c>
      <c r="T16" s="13">
        <v>26</v>
      </c>
      <c r="U16" s="15">
        <f t="shared" si="1"/>
        <v>127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s="6" customFormat="1" ht="12.75">
      <c r="A17" s="13">
        <v>12</v>
      </c>
      <c r="B17" s="23">
        <v>6</v>
      </c>
      <c r="C17" s="17" t="s">
        <v>68</v>
      </c>
      <c r="D17" s="54" t="s">
        <v>12</v>
      </c>
      <c r="E17" s="13">
        <v>38</v>
      </c>
      <c r="F17" s="36">
        <v>38</v>
      </c>
      <c r="G17" s="13">
        <v>16</v>
      </c>
      <c r="H17" s="45">
        <v>9</v>
      </c>
      <c r="I17" s="37">
        <v>14</v>
      </c>
      <c r="J17" s="45">
        <v>13</v>
      </c>
      <c r="K17" s="45">
        <v>14</v>
      </c>
      <c r="L17" s="45">
        <v>20</v>
      </c>
      <c r="M17" s="30">
        <v>8</v>
      </c>
      <c r="N17" s="45">
        <v>12</v>
      </c>
      <c r="O17" s="30">
        <v>6</v>
      </c>
      <c r="P17" s="45">
        <v>10</v>
      </c>
      <c r="Q17" s="22">
        <v>8</v>
      </c>
      <c r="R17" s="13">
        <f t="shared" si="0"/>
        <v>206</v>
      </c>
      <c r="S17" s="13">
        <v>38</v>
      </c>
      <c r="T17" s="13">
        <v>38</v>
      </c>
      <c r="U17" s="15">
        <f t="shared" si="1"/>
        <v>130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s="6" customFormat="1" ht="12.75">
      <c r="A18" s="13">
        <v>13</v>
      </c>
      <c r="B18" s="22">
        <v>7990</v>
      </c>
      <c r="C18" s="13" t="s">
        <v>27</v>
      </c>
      <c r="D18" s="22" t="s">
        <v>14</v>
      </c>
      <c r="E18" s="13">
        <v>8</v>
      </c>
      <c r="F18" s="36">
        <v>5</v>
      </c>
      <c r="G18" s="13">
        <v>13</v>
      </c>
      <c r="H18" s="13">
        <v>37</v>
      </c>
      <c r="I18" s="36">
        <v>37</v>
      </c>
      <c r="J18" s="13">
        <v>37</v>
      </c>
      <c r="K18" s="13">
        <v>17</v>
      </c>
      <c r="L18" s="13">
        <v>12</v>
      </c>
      <c r="M18" s="22">
        <v>4</v>
      </c>
      <c r="N18" s="13">
        <v>13</v>
      </c>
      <c r="O18" s="22">
        <v>9</v>
      </c>
      <c r="P18" s="13">
        <v>7</v>
      </c>
      <c r="Q18" s="22">
        <v>9</v>
      </c>
      <c r="R18" s="13">
        <f t="shared" si="0"/>
        <v>208</v>
      </c>
      <c r="S18" s="18">
        <v>37</v>
      </c>
      <c r="T18" s="18">
        <v>37</v>
      </c>
      <c r="U18" s="15">
        <f t="shared" si="1"/>
        <v>134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s="6" customFormat="1" ht="12.75">
      <c r="A19" s="13">
        <v>14</v>
      </c>
      <c r="B19" s="23">
        <v>81</v>
      </c>
      <c r="C19" s="17" t="s">
        <v>37</v>
      </c>
      <c r="D19" s="23" t="s">
        <v>26</v>
      </c>
      <c r="E19" s="13">
        <v>38</v>
      </c>
      <c r="F19" s="36">
        <v>38</v>
      </c>
      <c r="G19" s="13">
        <v>10</v>
      </c>
      <c r="H19" s="13">
        <v>3</v>
      </c>
      <c r="I19" s="36">
        <v>12</v>
      </c>
      <c r="J19" s="13">
        <v>28</v>
      </c>
      <c r="K19" s="13">
        <v>21</v>
      </c>
      <c r="L19" s="13">
        <v>11</v>
      </c>
      <c r="M19" s="22">
        <v>16</v>
      </c>
      <c r="N19" s="13">
        <v>17</v>
      </c>
      <c r="O19" s="22">
        <v>3</v>
      </c>
      <c r="P19" s="17">
        <v>17</v>
      </c>
      <c r="Q19" s="23">
        <v>5</v>
      </c>
      <c r="R19" s="13">
        <f t="shared" si="0"/>
        <v>219</v>
      </c>
      <c r="S19" s="13">
        <v>38</v>
      </c>
      <c r="T19" s="13">
        <v>38</v>
      </c>
      <c r="U19" s="15">
        <f t="shared" si="1"/>
        <v>143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s="6" customFormat="1" ht="12.75">
      <c r="A20" s="13">
        <v>15</v>
      </c>
      <c r="B20" s="22">
        <v>7713</v>
      </c>
      <c r="C20" s="13" t="s">
        <v>33</v>
      </c>
      <c r="D20" s="22" t="s">
        <v>26</v>
      </c>
      <c r="E20" s="13">
        <v>12</v>
      </c>
      <c r="F20" s="36">
        <v>38</v>
      </c>
      <c r="G20" s="13">
        <v>7</v>
      </c>
      <c r="H20" s="45">
        <v>8</v>
      </c>
      <c r="I20" s="37">
        <v>15</v>
      </c>
      <c r="J20" s="45">
        <v>10</v>
      </c>
      <c r="K20" s="45">
        <v>18</v>
      </c>
      <c r="L20" s="45">
        <v>16</v>
      </c>
      <c r="M20" s="22">
        <v>10</v>
      </c>
      <c r="N20" s="13">
        <v>8</v>
      </c>
      <c r="O20" s="22">
        <v>45</v>
      </c>
      <c r="P20" s="13">
        <v>45</v>
      </c>
      <c r="Q20" s="22">
        <v>13</v>
      </c>
      <c r="R20" s="13">
        <f t="shared" si="0"/>
        <v>245</v>
      </c>
      <c r="S20" s="17">
        <v>45</v>
      </c>
      <c r="T20" s="17">
        <v>45</v>
      </c>
      <c r="U20" s="15">
        <f t="shared" si="1"/>
        <v>155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s="6" customFormat="1" ht="12.75">
      <c r="A21" s="13">
        <v>16</v>
      </c>
      <c r="B21" s="22">
        <v>29</v>
      </c>
      <c r="C21" s="13" t="s">
        <v>32</v>
      </c>
      <c r="D21" s="22" t="s">
        <v>26</v>
      </c>
      <c r="E21" s="13">
        <v>14</v>
      </c>
      <c r="F21" s="36">
        <v>11</v>
      </c>
      <c r="G21" s="13">
        <v>23</v>
      </c>
      <c r="H21" s="13">
        <v>10</v>
      </c>
      <c r="I21" s="36">
        <v>37</v>
      </c>
      <c r="J21" s="13">
        <v>9</v>
      </c>
      <c r="K21" s="13">
        <v>15</v>
      </c>
      <c r="L21" s="13">
        <v>13</v>
      </c>
      <c r="M21" s="22">
        <v>31</v>
      </c>
      <c r="N21" s="13">
        <v>32</v>
      </c>
      <c r="O21" s="22">
        <v>5</v>
      </c>
      <c r="P21" s="13">
        <v>9</v>
      </c>
      <c r="Q21" s="22">
        <v>20</v>
      </c>
      <c r="R21" s="13">
        <f t="shared" si="0"/>
        <v>229</v>
      </c>
      <c r="S21" s="13">
        <v>37</v>
      </c>
      <c r="T21" s="13">
        <v>32</v>
      </c>
      <c r="U21" s="15">
        <f t="shared" si="1"/>
        <v>160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s="7" customFormat="1" ht="12.75">
      <c r="A22" s="13">
        <v>17</v>
      </c>
      <c r="B22" s="22">
        <v>7339</v>
      </c>
      <c r="C22" s="13" t="s">
        <v>19</v>
      </c>
      <c r="D22" s="22" t="s">
        <v>13</v>
      </c>
      <c r="E22" s="13">
        <v>5</v>
      </c>
      <c r="F22" s="36">
        <v>1</v>
      </c>
      <c r="G22" s="13">
        <v>1</v>
      </c>
      <c r="H22" s="13">
        <v>15</v>
      </c>
      <c r="I22" s="36">
        <v>10</v>
      </c>
      <c r="J22" s="13">
        <v>8</v>
      </c>
      <c r="K22" s="13">
        <v>6</v>
      </c>
      <c r="L22" s="13">
        <v>2</v>
      </c>
      <c r="M22" s="22">
        <v>45</v>
      </c>
      <c r="N22" s="13">
        <v>45</v>
      </c>
      <c r="O22" s="22">
        <v>45</v>
      </c>
      <c r="P22" s="13">
        <v>45</v>
      </c>
      <c r="Q22" s="22">
        <v>45</v>
      </c>
      <c r="R22" s="13">
        <f t="shared" si="0"/>
        <v>273</v>
      </c>
      <c r="S22" s="17">
        <v>45</v>
      </c>
      <c r="T22" s="17">
        <v>45</v>
      </c>
      <c r="U22" s="15">
        <f t="shared" si="1"/>
        <v>183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s="7" customFormat="1" ht="12.75">
      <c r="A23" s="13">
        <v>18</v>
      </c>
      <c r="B23" s="22">
        <v>741</v>
      </c>
      <c r="C23" s="13" t="s">
        <v>30</v>
      </c>
      <c r="D23" s="22" t="s">
        <v>12</v>
      </c>
      <c r="E23" s="13">
        <v>10</v>
      </c>
      <c r="F23" s="36">
        <v>12</v>
      </c>
      <c r="G23" s="13">
        <v>21</v>
      </c>
      <c r="H23" s="13">
        <v>24</v>
      </c>
      <c r="I23" s="36">
        <v>8</v>
      </c>
      <c r="J23" s="13">
        <v>37</v>
      </c>
      <c r="K23" s="13">
        <v>29</v>
      </c>
      <c r="L23" s="13">
        <v>8</v>
      </c>
      <c r="M23" s="30">
        <v>27</v>
      </c>
      <c r="N23" s="45">
        <v>21</v>
      </c>
      <c r="O23" s="22">
        <v>23</v>
      </c>
      <c r="P23" s="13">
        <v>23</v>
      </c>
      <c r="Q23" s="22">
        <v>18</v>
      </c>
      <c r="R23" s="13">
        <f t="shared" si="0"/>
        <v>261</v>
      </c>
      <c r="S23" s="13">
        <v>37</v>
      </c>
      <c r="T23" s="13">
        <v>29</v>
      </c>
      <c r="U23" s="15">
        <f t="shared" si="1"/>
        <v>195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s="7" customFormat="1" ht="12.75">
      <c r="A24" s="13">
        <v>19</v>
      </c>
      <c r="B24" s="22">
        <v>6273</v>
      </c>
      <c r="C24" s="13" t="s">
        <v>40</v>
      </c>
      <c r="D24" s="22" t="s">
        <v>26</v>
      </c>
      <c r="E24" s="13">
        <v>38</v>
      </c>
      <c r="F24" s="36">
        <v>38</v>
      </c>
      <c r="G24" s="13">
        <v>17</v>
      </c>
      <c r="H24" s="45">
        <v>16</v>
      </c>
      <c r="I24" s="37">
        <v>13</v>
      </c>
      <c r="J24" s="45">
        <v>16</v>
      </c>
      <c r="K24" s="45">
        <v>19</v>
      </c>
      <c r="L24" s="45">
        <v>22</v>
      </c>
      <c r="M24" s="30">
        <v>20</v>
      </c>
      <c r="N24" s="45">
        <v>19</v>
      </c>
      <c r="O24" s="22">
        <v>22</v>
      </c>
      <c r="P24" s="13">
        <v>16</v>
      </c>
      <c r="Q24" s="22">
        <v>17</v>
      </c>
      <c r="R24" s="13">
        <f t="shared" si="0"/>
        <v>273</v>
      </c>
      <c r="S24" s="17">
        <v>38</v>
      </c>
      <c r="T24" s="17">
        <v>38</v>
      </c>
      <c r="U24" s="15">
        <f t="shared" si="1"/>
        <v>197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s="7" customFormat="1" ht="12.75">
      <c r="A25" s="13">
        <v>20</v>
      </c>
      <c r="B25" s="22">
        <v>7564</v>
      </c>
      <c r="C25" s="13" t="s">
        <v>54</v>
      </c>
      <c r="D25" s="22" t="s">
        <v>10</v>
      </c>
      <c r="E25" s="13">
        <v>38</v>
      </c>
      <c r="F25" s="36">
        <v>38</v>
      </c>
      <c r="G25" s="13">
        <v>38</v>
      </c>
      <c r="H25" s="45">
        <v>21</v>
      </c>
      <c r="I25" s="37">
        <v>23</v>
      </c>
      <c r="J25" s="45">
        <v>12</v>
      </c>
      <c r="K25" s="45">
        <v>27</v>
      </c>
      <c r="L25" s="45">
        <v>24</v>
      </c>
      <c r="M25" s="30">
        <v>13</v>
      </c>
      <c r="N25" s="45">
        <v>16</v>
      </c>
      <c r="O25" s="22">
        <v>16</v>
      </c>
      <c r="P25" s="13">
        <v>18</v>
      </c>
      <c r="Q25" s="22">
        <v>16</v>
      </c>
      <c r="R25" s="13">
        <f t="shared" si="0"/>
        <v>300</v>
      </c>
      <c r="S25" s="13">
        <v>38</v>
      </c>
      <c r="T25" s="13">
        <v>38</v>
      </c>
      <c r="U25" s="15">
        <f t="shared" si="1"/>
        <v>224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s="7" customFormat="1" ht="12.75">
      <c r="A26" s="13">
        <v>21</v>
      </c>
      <c r="B26" s="23">
        <v>5913</v>
      </c>
      <c r="C26" s="17" t="s">
        <v>49</v>
      </c>
      <c r="D26" s="23" t="s">
        <v>26</v>
      </c>
      <c r="E26" s="13">
        <v>38</v>
      </c>
      <c r="F26" s="36">
        <v>38</v>
      </c>
      <c r="G26" s="13">
        <v>29</v>
      </c>
      <c r="H26" s="13">
        <v>23</v>
      </c>
      <c r="I26" s="36">
        <v>17</v>
      </c>
      <c r="J26" s="13">
        <v>14</v>
      </c>
      <c r="K26" s="13">
        <v>22</v>
      </c>
      <c r="L26" s="13">
        <v>21</v>
      </c>
      <c r="M26" s="25">
        <v>18</v>
      </c>
      <c r="N26" s="44">
        <v>23</v>
      </c>
      <c r="O26" s="25">
        <v>25</v>
      </c>
      <c r="P26" s="19">
        <v>19</v>
      </c>
      <c r="Q26" s="24">
        <v>21</v>
      </c>
      <c r="R26" s="13">
        <f t="shared" si="0"/>
        <v>308</v>
      </c>
      <c r="S26" s="13">
        <v>38</v>
      </c>
      <c r="T26" s="13">
        <v>38</v>
      </c>
      <c r="U26" s="15">
        <f t="shared" si="1"/>
        <v>232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s="7" customFormat="1" ht="12.75">
      <c r="A27" s="13">
        <v>22</v>
      </c>
      <c r="B27" s="22">
        <v>29</v>
      </c>
      <c r="C27" s="13" t="s">
        <v>61</v>
      </c>
      <c r="D27" s="22" t="s">
        <v>8</v>
      </c>
      <c r="E27" s="13">
        <v>45</v>
      </c>
      <c r="F27" s="36">
        <v>45</v>
      </c>
      <c r="G27" s="13">
        <v>45</v>
      </c>
      <c r="H27" s="45">
        <v>13</v>
      </c>
      <c r="I27" s="37">
        <v>16</v>
      </c>
      <c r="J27" s="45">
        <v>11</v>
      </c>
      <c r="K27" s="45">
        <v>30</v>
      </c>
      <c r="L27" s="45">
        <v>26</v>
      </c>
      <c r="M27" s="30">
        <v>21</v>
      </c>
      <c r="N27" s="45">
        <v>20</v>
      </c>
      <c r="O27" s="22">
        <v>21</v>
      </c>
      <c r="P27" s="13">
        <v>21</v>
      </c>
      <c r="Q27" s="22">
        <v>14</v>
      </c>
      <c r="R27" s="13">
        <f t="shared" si="0"/>
        <v>328</v>
      </c>
      <c r="S27" s="13">
        <v>45</v>
      </c>
      <c r="T27" s="13">
        <v>45</v>
      </c>
      <c r="U27" s="15">
        <f t="shared" si="1"/>
        <v>238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s="7" customFormat="1" ht="12.75">
      <c r="A28" s="13">
        <v>23</v>
      </c>
      <c r="B28" s="23">
        <v>5797</v>
      </c>
      <c r="C28" s="17" t="s">
        <v>46</v>
      </c>
      <c r="D28" s="54" t="s">
        <v>26</v>
      </c>
      <c r="E28" s="13">
        <v>38</v>
      </c>
      <c r="F28" s="36">
        <v>38</v>
      </c>
      <c r="G28" s="13">
        <v>26</v>
      </c>
      <c r="H28" s="13">
        <v>17</v>
      </c>
      <c r="I28" s="36">
        <v>9</v>
      </c>
      <c r="J28" s="13">
        <v>22</v>
      </c>
      <c r="K28" s="13">
        <v>11</v>
      </c>
      <c r="L28" s="13">
        <v>28</v>
      </c>
      <c r="M28" s="30">
        <v>23</v>
      </c>
      <c r="N28" s="45">
        <v>24</v>
      </c>
      <c r="O28" s="30">
        <v>26</v>
      </c>
      <c r="P28" s="45">
        <v>28</v>
      </c>
      <c r="Q28" s="22">
        <v>25</v>
      </c>
      <c r="R28" s="13">
        <f t="shared" si="0"/>
        <v>315</v>
      </c>
      <c r="S28" s="13">
        <v>38</v>
      </c>
      <c r="T28" s="13">
        <v>38</v>
      </c>
      <c r="U28" s="15">
        <f t="shared" si="1"/>
        <v>239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s="7" customFormat="1" ht="12.75">
      <c r="A29" s="13">
        <v>24</v>
      </c>
      <c r="B29" s="25">
        <v>4</v>
      </c>
      <c r="C29" s="44" t="s">
        <v>50</v>
      </c>
      <c r="D29" s="25" t="s">
        <v>26</v>
      </c>
      <c r="E29" s="13">
        <v>38</v>
      </c>
      <c r="F29" s="36">
        <v>38</v>
      </c>
      <c r="G29" s="13">
        <v>30</v>
      </c>
      <c r="H29" s="13">
        <v>22</v>
      </c>
      <c r="I29" s="36">
        <v>26</v>
      </c>
      <c r="J29" s="13">
        <v>18</v>
      </c>
      <c r="K29" s="13">
        <v>13</v>
      </c>
      <c r="L29" s="13">
        <v>23</v>
      </c>
      <c r="M29" s="25">
        <v>24</v>
      </c>
      <c r="N29" s="44">
        <v>30</v>
      </c>
      <c r="O29" s="25">
        <v>17</v>
      </c>
      <c r="P29" s="44">
        <v>22</v>
      </c>
      <c r="Q29" s="25">
        <v>23</v>
      </c>
      <c r="R29" s="13">
        <f t="shared" si="0"/>
        <v>324</v>
      </c>
      <c r="S29" s="18">
        <v>38</v>
      </c>
      <c r="T29" s="18">
        <v>38</v>
      </c>
      <c r="U29" s="15">
        <f t="shared" si="1"/>
        <v>248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s="7" customFormat="1" ht="12.75">
      <c r="A30" s="13">
        <v>25</v>
      </c>
      <c r="B30" s="22">
        <v>725</v>
      </c>
      <c r="C30" s="13" t="s">
        <v>62</v>
      </c>
      <c r="D30" s="22" t="s">
        <v>14</v>
      </c>
      <c r="E30" s="13">
        <v>38</v>
      </c>
      <c r="F30" s="36">
        <v>38</v>
      </c>
      <c r="G30" s="13">
        <v>20</v>
      </c>
      <c r="H30" s="13">
        <v>37</v>
      </c>
      <c r="I30" s="36">
        <v>37</v>
      </c>
      <c r="J30" s="13">
        <v>37</v>
      </c>
      <c r="K30" s="13">
        <v>23</v>
      </c>
      <c r="L30" s="13">
        <v>37</v>
      </c>
      <c r="M30" s="30">
        <v>14</v>
      </c>
      <c r="N30" s="45">
        <v>18</v>
      </c>
      <c r="O30" s="22">
        <v>15</v>
      </c>
      <c r="P30" s="13">
        <v>6</v>
      </c>
      <c r="Q30" s="22">
        <v>19</v>
      </c>
      <c r="R30" s="13">
        <f t="shared" si="0"/>
        <v>339</v>
      </c>
      <c r="S30" s="13">
        <v>38</v>
      </c>
      <c r="T30" s="13">
        <v>38</v>
      </c>
      <c r="U30" s="15">
        <f t="shared" si="1"/>
        <v>263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s="7" customFormat="1" ht="12.75">
      <c r="A31" s="13">
        <v>26</v>
      </c>
      <c r="B31" s="30">
        <v>7</v>
      </c>
      <c r="C31" s="45" t="s">
        <v>47</v>
      </c>
      <c r="D31" s="24" t="s">
        <v>26</v>
      </c>
      <c r="E31" s="13">
        <v>38</v>
      </c>
      <c r="F31" s="36">
        <v>38</v>
      </c>
      <c r="G31" s="44">
        <v>27</v>
      </c>
      <c r="H31" s="13">
        <v>11</v>
      </c>
      <c r="I31" s="36">
        <v>22</v>
      </c>
      <c r="J31" s="13">
        <v>25</v>
      </c>
      <c r="K31" s="13">
        <v>25</v>
      </c>
      <c r="L31" s="13">
        <v>29</v>
      </c>
      <c r="M31" s="25">
        <v>25</v>
      </c>
      <c r="N31" s="44">
        <v>22</v>
      </c>
      <c r="O31" s="25">
        <v>27</v>
      </c>
      <c r="P31" s="19">
        <v>26</v>
      </c>
      <c r="Q31" s="24">
        <v>32</v>
      </c>
      <c r="R31" s="13">
        <f t="shared" si="0"/>
        <v>347</v>
      </c>
      <c r="S31" s="13">
        <v>38</v>
      </c>
      <c r="T31" s="13">
        <v>38</v>
      </c>
      <c r="U31" s="15">
        <f t="shared" si="1"/>
        <v>271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s="7" customFormat="1" ht="12.75">
      <c r="A32" s="13">
        <v>27</v>
      </c>
      <c r="B32" s="23">
        <v>8364</v>
      </c>
      <c r="C32" s="17" t="s">
        <v>35</v>
      </c>
      <c r="D32" s="54" t="s">
        <v>36</v>
      </c>
      <c r="E32" s="13">
        <v>15</v>
      </c>
      <c r="F32" s="36">
        <v>38</v>
      </c>
      <c r="G32" s="13">
        <v>22</v>
      </c>
      <c r="H32" s="13">
        <v>18</v>
      </c>
      <c r="I32" s="36">
        <v>37</v>
      </c>
      <c r="J32" s="13">
        <v>19</v>
      </c>
      <c r="K32" s="13">
        <v>20</v>
      </c>
      <c r="L32" s="13">
        <v>25</v>
      </c>
      <c r="M32" s="22">
        <v>45</v>
      </c>
      <c r="N32" s="13">
        <v>45</v>
      </c>
      <c r="O32" s="22">
        <v>20</v>
      </c>
      <c r="P32" s="17">
        <v>15</v>
      </c>
      <c r="Q32" s="22">
        <v>45</v>
      </c>
      <c r="R32" s="13">
        <f t="shared" si="0"/>
        <v>364</v>
      </c>
      <c r="S32" s="17">
        <v>45</v>
      </c>
      <c r="T32" s="17">
        <v>45</v>
      </c>
      <c r="U32" s="15">
        <f t="shared" si="1"/>
        <v>274</v>
      </c>
      <c r="V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7" customFormat="1" ht="12.75">
      <c r="A33" s="13">
        <v>28</v>
      </c>
      <c r="B33" s="23">
        <v>755</v>
      </c>
      <c r="C33" s="17" t="s">
        <v>69</v>
      </c>
      <c r="D33" s="23" t="s">
        <v>10</v>
      </c>
      <c r="E33" s="13">
        <v>38</v>
      </c>
      <c r="F33" s="36">
        <v>38</v>
      </c>
      <c r="G33" s="13">
        <v>38</v>
      </c>
      <c r="H33" s="13">
        <v>26</v>
      </c>
      <c r="I33" s="36">
        <v>24</v>
      </c>
      <c r="J33" s="13">
        <v>21</v>
      </c>
      <c r="K33" s="13">
        <v>24</v>
      </c>
      <c r="L33" s="13">
        <v>30</v>
      </c>
      <c r="M33" s="30">
        <v>19</v>
      </c>
      <c r="N33" s="45">
        <v>26</v>
      </c>
      <c r="O33" s="22">
        <v>19</v>
      </c>
      <c r="P33" s="13">
        <v>24</v>
      </c>
      <c r="Q33" s="24">
        <v>28</v>
      </c>
      <c r="R33" s="13">
        <f t="shared" si="0"/>
        <v>355</v>
      </c>
      <c r="S33" s="13">
        <v>38</v>
      </c>
      <c r="T33" s="13">
        <v>38</v>
      </c>
      <c r="U33" s="15">
        <f t="shared" si="1"/>
        <v>279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7" customFormat="1" ht="12.75">
      <c r="A34" s="13">
        <v>29</v>
      </c>
      <c r="B34" s="23">
        <v>807</v>
      </c>
      <c r="C34" s="17" t="s">
        <v>42</v>
      </c>
      <c r="D34" s="24" t="s">
        <v>39</v>
      </c>
      <c r="E34" s="44">
        <v>18</v>
      </c>
      <c r="F34" s="36">
        <v>38</v>
      </c>
      <c r="G34" s="44">
        <v>38</v>
      </c>
      <c r="H34" s="13">
        <v>45</v>
      </c>
      <c r="I34" s="36">
        <v>45</v>
      </c>
      <c r="J34" s="13">
        <v>45</v>
      </c>
      <c r="K34" s="13">
        <v>45</v>
      </c>
      <c r="L34" s="13">
        <v>45</v>
      </c>
      <c r="M34" s="25">
        <v>11</v>
      </c>
      <c r="N34" s="44">
        <v>15</v>
      </c>
      <c r="O34" s="31">
        <v>18</v>
      </c>
      <c r="P34" s="18">
        <v>20</v>
      </c>
      <c r="Q34" s="28">
        <v>15</v>
      </c>
      <c r="R34" s="13">
        <f t="shared" si="0"/>
        <v>398</v>
      </c>
      <c r="S34" s="19">
        <v>45</v>
      </c>
      <c r="T34" s="19">
        <v>45</v>
      </c>
      <c r="U34" s="15">
        <f t="shared" si="1"/>
        <v>308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s="3" customFormat="1" ht="12.75">
      <c r="A35" s="13">
        <v>30</v>
      </c>
      <c r="B35" s="22">
        <v>5797</v>
      </c>
      <c r="C35" s="17" t="s">
        <v>64</v>
      </c>
      <c r="D35" s="23" t="s">
        <v>26</v>
      </c>
      <c r="E35" s="13">
        <v>45</v>
      </c>
      <c r="F35" s="36">
        <v>45</v>
      </c>
      <c r="G35" s="13">
        <v>45</v>
      </c>
      <c r="H35" s="13">
        <v>30</v>
      </c>
      <c r="I35" s="36">
        <v>27</v>
      </c>
      <c r="J35" s="13">
        <v>26</v>
      </c>
      <c r="K35" s="13">
        <v>37</v>
      </c>
      <c r="L35" s="13">
        <v>33</v>
      </c>
      <c r="M35" s="30">
        <v>17</v>
      </c>
      <c r="N35" s="45">
        <v>25</v>
      </c>
      <c r="O35" s="22">
        <v>24</v>
      </c>
      <c r="P35" s="13">
        <v>27</v>
      </c>
      <c r="Q35" s="24">
        <v>27</v>
      </c>
      <c r="R35" s="13">
        <f t="shared" si="0"/>
        <v>408</v>
      </c>
      <c r="S35" s="17">
        <v>45</v>
      </c>
      <c r="T35" s="17">
        <v>45</v>
      </c>
      <c r="U35" s="15">
        <f t="shared" si="1"/>
        <v>318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</row>
    <row r="36" spans="1:63" s="3" customFormat="1" ht="12.75">
      <c r="A36" s="13">
        <v>31</v>
      </c>
      <c r="B36" s="22">
        <v>6750</v>
      </c>
      <c r="C36" s="13" t="s">
        <v>43</v>
      </c>
      <c r="D36" s="22" t="s">
        <v>12</v>
      </c>
      <c r="E36" s="13">
        <v>38</v>
      </c>
      <c r="F36" s="36">
        <v>38</v>
      </c>
      <c r="G36" s="13">
        <v>19</v>
      </c>
      <c r="H36" s="13">
        <v>28</v>
      </c>
      <c r="I36" s="36">
        <v>19</v>
      </c>
      <c r="J36" s="13">
        <v>23</v>
      </c>
      <c r="K36" s="13">
        <v>26</v>
      </c>
      <c r="L36" s="13">
        <v>27</v>
      </c>
      <c r="M36" s="22">
        <v>45</v>
      </c>
      <c r="N36" s="13">
        <v>45</v>
      </c>
      <c r="O36" s="22">
        <v>45</v>
      </c>
      <c r="P36" s="13">
        <v>45</v>
      </c>
      <c r="Q36" s="22">
        <v>29</v>
      </c>
      <c r="R36" s="13">
        <f t="shared" si="0"/>
        <v>427</v>
      </c>
      <c r="S36" s="19">
        <v>45</v>
      </c>
      <c r="T36" s="19">
        <v>45</v>
      </c>
      <c r="U36" s="15">
        <f t="shared" si="1"/>
        <v>337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s="3" customFormat="1" ht="12.75">
      <c r="A37" s="13">
        <v>32</v>
      </c>
      <c r="B37" s="29">
        <v>7715</v>
      </c>
      <c r="C37" s="20" t="s">
        <v>63</v>
      </c>
      <c r="D37" s="29" t="s">
        <v>8</v>
      </c>
      <c r="E37" s="13">
        <v>45</v>
      </c>
      <c r="F37" s="36">
        <v>45</v>
      </c>
      <c r="G37" s="13">
        <v>45</v>
      </c>
      <c r="H37" s="13">
        <v>25</v>
      </c>
      <c r="I37" s="36">
        <v>25</v>
      </c>
      <c r="J37" s="13">
        <v>24</v>
      </c>
      <c r="K37" s="13">
        <v>28</v>
      </c>
      <c r="L37" s="13">
        <v>18</v>
      </c>
      <c r="M37" s="22">
        <v>45</v>
      </c>
      <c r="N37" s="13">
        <v>45</v>
      </c>
      <c r="O37" s="22">
        <v>45</v>
      </c>
      <c r="P37" s="13">
        <v>45</v>
      </c>
      <c r="Q37" s="29">
        <v>31</v>
      </c>
      <c r="R37" s="13">
        <f t="shared" si="0"/>
        <v>466</v>
      </c>
      <c r="S37" s="19">
        <v>45</v>
      </c>
      <c r="T37" s="19">
        <v>45</v>
      </c>
      <c r="U37" s="15">
        <f t="shared" si="1"/>
        <v>376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</row>
    <row r="38" spans="1:63" s="3" customFormat="1" ht="12.75">
      <c r="A38" s="13">
        <v>33</v>
      </c>
      <c r="B38" s="23">
        <v>7770</v>
      </c>
      <c r="C38" s="17" t="s">
        <v>66</v>
      </c>
      <c r="D38" s="23" t="s">
        <v>26</v>
      </c>
      <c r="E38" s="13">
        <v>45</v>
      </c>
      <c r="F38" s="36">
        <v>45</v>
      </c>
      <c r="G38" s="13">
        <v>45</v>
      </c>
      <c r="H38" s="45">
        <v>37</v>
      </c>
      <c r="I38" s="37">
        <v>28</v>
      </c>
      <c r="J38" s="45">
        <v>37</v>
      </c>
      <c r="K38" s="45">
        <v>37</v>
      </c>
      <c r="L38" s="45">
        <v>34</v>
      </c>
      <c r="M38" s="30">
        <v>32</v>
      </c>
      <c r="N38" s="45">
        <v>29</v>
      </c>
      <c r="O38" s="22">
        <v>28</v>
      </c>
      <c r="P38" s="13">
        <v>29</v>
      </c>
      <c r="Q38" s="22">
        <v>45</v>
      </c>
      <c r="R38" s="13">
        <f t="shared" si="0"/>
        <v>471</v>
      </c>
      <c r="S38" s="13">
        <v>45</v>
      </c>
      <c r="T38" s="13">
        <v>45</v>
      </c>
      <c r="U38" s="15">
        <f t="shared" si="1"/>
        <v>381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</row>
    <row r="39" spans="1:21" ht="12.75">
      <c r="A39" s="13">
        <v>34</v>
      </c>
      <c r="B39" s="22">
        <v>8366</v>
      </c>
      <c r="C39" s="13" t="s">
        <v>45</v>
      </c>
      <c r="D39" s="22" t="s">
        <v>36</v>
      </c>
      <c r="E39" s="13">
        <v>38</v>
      </c>
      <c r="F39" s="36">
        <v>38</v>
      </c>
      <c r="G39" s="13">
        <v>25</v>
      </c>
      <c r="H39" s="13">
        <v>20</v>
      </c>
      <c r="I39" s="36">
        <v>37</v>
      </c>
      <c r="J39" s="13">
        <v>29</v>
      </c>
      <c r="K39" s="13">
        <v>37</v>
      </c>
      <c r="L39" s="13">
        <v>32</v>
      </c>
      <c r="M39" s="22">
        <v>45</v>
      </c>
      <c r="N39" s="13">
        <v>45</v>
      </c>
      <c r="O39" s="22">
        <v>45</v>
      </c>
      <c r="P39" s="13">
        <v>45</v>
      </c>
      <c r="Q39" s="22">
        <v>45</v>
      </c>
      <c r="R39" s="13">
        <f t="shared" si="0"/>
        <v>481</v>
      </c>
      <c r="S39" s="20">
        <v>45</v>
      </c>
      <c r="T39" s="17">
        <v>45</v>
      </c>
      <c r="U39" s="15">
        <f t="shared" si="1"/>
        <v>391</v>
      </c>
    </row>
    <row r="40" spans="1:21" ht="12.75">
      <c r="A40" s="13">
        <v>35</v>
      </c>
      <c r="B40" s="22">
        <v>7363</v>
      </c>
      <c r="C40" s="13" t="s">
        <v>51</v>
      </c>
      <c r="D40" s="22" t="s">
        <v>8</v>
      </c>
      <c r="E40" s="13">
        <v>38</v>
      </c>
      <c r="F40" s="36">
        <v>38</v>
      </c>
      <c r="G40" s="13">
        <v>38</v>
      </c>
      <c r="H40" s="45">
        <v>37</v>
      </c>
      <c r="I40" s="37">
        <v>37</v>
      </c>
      <c r="J40" s="45">
        <v>37</v>
      </c>
      <c r="K40" s="45">
        <v>37</v>
      </c>
      <c r="L40" s="45">
        <v>19</v>
      </c>
      <c r="M40" s="22">
        <v>45</v>
      </c>
      <c r="N40" s="13">
        <v>45</v>
      </c>
      <c r="O40" s="22">
        <v>45</v>
      </c>
      <c r="P40" s="13">
        <v>45</v>
      </c>
      <c r="Q40" s="22">
        <v>22</v>
      </c>
      <c r="R40" s="13">
        <f t="shared" si="0"/>
        <v>483</v>
      </c>
      <c r="S40" s="13">
        <v>45</v>
      </c>
      <c r="T40" s="13">
        <v>45</v>
      </c>
      <c r="U40" s="15">
        <f t="shared" si="1"/>
        <v>393</v>
      </c>
    </row>
    <row r="41" spans="1:21" ht="12.75">
      <c r="A41" s="13">
        <v>36</v>
      </c>
      <c r="B41" s="22">
        <v>7371</v>
      </c>
      <c r="C41" s="13" t="s">
        <v>44</v>
      </c>
      <c r="D41" s="22" t="s">
        <v>12</v>
      </c>
      <c r="E41" s="13">
        <v>38</v>
      </c>
      <c r="F41" s="36">
        <v>38</v>
      </c>
      <c r="G41" s="13">
        <v>24</v>
      </c>
      <c r="H41" s="13">
        <v>27</v>
      </c>
      <c r="I41" s="36">
        <v>37</v>
      </c>
      <c r="J41" s="13">
        <v>27</v>
      </c>
      <c r="K41" s="13">
        <v>37</v>
      </c>
      <c r="L41" s="13">
        <v>37</v>
      </c>
      <c r="M41" s="22">
        <v>45</v>
      </c>
      <c r="N41" s="13">
        <v>45</v>
      </c>
      <c r="O41" s="22">
        <v>45</v>
      </c>
      <c r="P41" s="13">
        <v>45</v>
      </c>
      <c r="Q41" s="22">
        <v>45</v>
      </c>
      <c r="R41" s="13">
        <f t="shared" si="0"/>
        <v>490</v>
      </c>
      <c r="S41" s="19">
        <v>45</v>
      </c>
      <c r="T41" s="19">
        <v>45</v>
      </c>
      <c r="U41" s="15">
        <f t="shared" si="1"/>
        <v>400</v>
      </c>
    </row>
    <row r="42" spans="1:21" ht="12.75">
      <c r="A42" s="13">
        <v>37</v>
      </c>
      <c r="B42" s="23">
        <v>2628</v>
      </c>
      <c r="C42" s="17" t="s">
        <v>74</v>
      </c>
      <c r="D42" s="23" t="s">
        <v>39</v>
      </c>
      <c r="E42" s="13">
        <v>45</v>
      </c>
      <c r="F42" s="36">
        <v>45</v>
      </c>
      <c r="G42" s="13">
        <v>45</v>
      </c>
      <c r="H42" s="13">
        <v>45</v>
      </c>
      <c r="I42" s="36">
        <v>45</v>
      </c>
      <c r="J42" s="13">
        <v>45</v>
      </c>
      <c r="K42" s="13">
        <v>45</v>
      </c>
      <c r="L42" s="13">
        <v>45</v>
      </c>
      <c r="M42" s="25">
        <v>26</v>
      </c>
      <c r="N42" s="44">
        <v>28</v>
      </c>
      <c r="O42" s="22">
        <v>29</v>
      </c>
      <c r="P42" s="13">
        <v>25</v>
      </c>
      <c r="Q42" s="24">
        <v>30</v>
      </c>
      <c r="R42" s="13">
        <f t="shared" si="0"/>
        <v>498</v>
      </c>
      <c r="S42" s="13">
        <v>45</v>
      </c>
      <c r="T42" s="13">
        <v>45</v>
      </c>
      <c r="U42" s="15">
        <f t="shared" si="1"/>
        <v>408</v>
      </c>
    </row>
    <row r="43" spans="1:21" ht="12.75">
      <c r="A43" s="13">
        <v>38</v>
      </c>
      <c r="B43" s="22">
        <v>7716</v>
      </c>
      <c r="C43" s="13" t="s">
        <v>65</v>
      </c>
      <c r="D43" s="22" t="s">
        <v>8</v>
      </c>
      <c r="E43" s="13">
        <v>45</v>
      </c>
      <c r="F43" s="36">
        <v>45</v>
      </c>
      <c r="G43" s="13">
        <v>45</v>
      </c>
      <c r="H43" s="45">
        <v>29</v>
      </c>
      <c r="I43" s="37">
        <v>37</v>
      </c>
      <c r="J43" s="45">
        <v>37</v>
      </c>
      <c r="K43" s="45">
        <v>37</v>
      </c>
      <c r="L43" s="45">
        <v>31</v>
      </c>
      <c r="M43" s="22">
        <v>45</v>
      </c>
      <c r="N43" s="13">
        <v>45</v>
      </c>
      <c r="O43" s="22">
        <v>45</v>
      </c>
      <c r="P43" s="13">
        <v>45</v>
      </c>
      <c r="Q43" s="22">
        <v>45</v>
      </c>
      <c r="R43" s="13">
        <f t="shared" si="0"/>
        <v>531</v>
      </c>
      <c r="S43" s="13">
        <v>45</v>
      </c>
      <c r="T43" s="13">
        <v>45</v>
      </c>
      <c r="U43" s="15">
        <f t="shared" si="1"/>
        <v>441</v>
      </c>
    </row>
    <row r="44" spans="1:21" ht="12.75">
      <c r="A44" s="13">
        <v>39</v>
      </c>
      <c r="B44" s="23">
        <v>67</v>
      </c>
      <c r="C44" s="17" t="s">
        <v>72</v>
      </c>
      <c r="D44" s="23" t="s">
        <v>73</v>
      </c>
      <c r="E44" s="13">
        <v>45</v>
      </c>
      <c r="F44" s="36">
        <v>45</v>
      </c>
      <c r="G44" s="13">
        <v>45</v>
      </c>
      <c r="H44" s="13">
        <v>45</v>
      </c>
      <c r="I44" s="36">
        <v>45</v>
      </c>
      <c r="J44" s="13">
        <v>45</v>
      </c>
      <c r="K44" s="13">
        <v>45</v>
      </c>
      <c r="L44" s="13">
        <v>45</v>
      </c>
      <c r="M44" s="25">
        <v>22</v>
      </c>
      <c r="N44" s="44">
        <v>27</v>
      </c>
      <c r="O44" s="22">
        <v>45</v>
      </c>
      <c r="P44" s="13">
        <v>45</v>
      </c>
      <c r="Q44" s="24">
        <v>33</v>
      </c>
      <c r="R44" s="13">
        <f t="shared" si="0"/>
        <v>532</v>
      </c>
      <c r="S44" s="17">
        <v>45</v>
      </c>
      <c r="T44" s="17">
        <v>45</v>
      </c>
      <c r="U44" s="15">
        <f t="shared" si="1"/>
        <v>442</v>
      </c>
    </row>
    <row r="45" spans="1:21" s="5" customFormat="1" ht="12.75">
      <c r="A45" s="13">
        <v>40</v>
      </c>
      <c r="B45" s="22">
        <v>7058</v>
      </c>
      <c r="C45" s="13" t="s">
        <v>38</v>
      </c>
      <c r="D45" s="22" t="s">
        <v>39</v>
      </c>
      <c r="E45" s="13">
        <v>16</v>
      </c>
      <c r="F45" s="36">
        <v>38</v>
      </c>
      <c r="G45" s="13">
        <v>38</v>
      </c>
      <c r="H45" s="13">
        <v>45</v>
      </c>
      <c r="I45" s="36">
        <v>45</v>
      </c>
      <c r="J45" s="13">
        <v>45</v>
      </c>
      <c r="K45" s="13">
        <v>45</v>
      </c>
      <c r="L45" s="13">
        <v>45</v>
      </c>
      <c r="M45" s="22">
        <v>45</v>
      </c>
      <c r="N45" s="13">
        <v>45</v>
      </c>
      <c r="O45" s="22">
        <v>45</v>
      </c>
      <c r="P45" s="13">
        <v>45</v>
      </c>
      <c r="Q45" s="22">
        <v>45</v>
      </c>
      <c r="R45" s="13">
        <f t="shared" si="0"/>
        <v>542</v>
      </c>
      <c r="S45" s="19">
        <v>45</v>
      </c>
      <c r="T45" s="19">
        <v>45</v>
      </c>
      <c r="U45" s="15">
        <f t="shared" si="1"/>
        <v>452</v>
      </c>
    </row>
    <row r="46" spans="1:21" ht="12.75">
      <c r="A46" s="13">
        <v>41</v>
      </c>
      <c r="B46" s="22">
        <v>8014</v>
      </c>
      <c r="C46" s="13" t="s">
        <v>53</v>
      </c>
      <c r="D46" s="22" t="s">
        <v>9</v>
      </c>
      <c r="E46" s="13">
        <v>38</v>
      </c>
      <c r="F46" s="36">
        <v>38</v>
      </c>
      <c r="G46" s="13">
        <v>38</v>
      </c>
      <c r="H46" s="13">
        <v>45</v>
      </c>
      <c r="I46" s="36">
        <v>45</v>
      </c>
      <c r="J46" s="13">
        <v>45</v>
      </c>
      <c r="K46" s="13">
        <v>45</v>
      </c>
      <c r="L46" s="13">
        <v>45</v>
      </c>
      <c r="M46" s="22">
        <v>45</v>
      </c>
      <c r="N46" s="13">
        <v>45</v>
      </c>
      <c r="O46" s="22">
        <v>45</v>
      </c>
      <c r="P46" s="13">
        <v>45</v>
      </c>
      <c r="Q46" s="22">
        <v>24</v>
      </c>
      <c r="R46" s="13">
        <f t="shared" si="0"/>
        <v>543</v>
      </c>
      <c r="S46" s="13">
        <v>45</v>
      </c>
      <c r="T46" s="13">
        <v>45</v>
      </c>
      <c r="U46" s="15">
        <f t="shared" si="1"/>
        <v>453</v>
      </c>
    </row>
    <row r="47" spans="1:21" ht="12.75">
      <c r="A47" s="13">
        <v>42</v>
      </c>
      <c r="B47" s="22">
        <v>8187</v>
      </c>
      <c r="C47" s="13" t="s">
        <v>41</v>
      </c>
      <c r="D47" s="22" t="s">
        <v>9</v>
      </c>
      <c r="E47" s="13">
        <v>38</v>
      </c>
      <c r="F47" s="36">
        <v>38</v>
      </c>
      <c r="G47" s="13">
        <v>18</v>
      </c>
      <c r="H47" s="13">
        <v>45</v>
      </c>
      <c r="I47" s="36">
        <v>45</v>
      </c>
      <c r="J47" s="13">
        <v>45</v>
      </c>
      <c r="K47" s="13">
        <v>45</v>
      </c>
      <c r="L47" s="13">
        <v>45</v>
      </c>
      <c r="M47" s="22">
        <v>45</v>
      </c>
      <c r="N47" s="13">
        <v>45</v>
      </c>
      <c r="O47" s="22">
        <v>45</v>
      </c>
      <c r="P47" s="13">
        <v>45</v>
      </c>
      <c r="Q47" s="22">
        <v>45</v>
      </c>
      <c r="R47" s="13">
        <f t="shared" si="0"/>
        <v>544</v>
      </c>
      <c r="S47" s="19">
        <v>45</v>
      </c>
      <c r="T47" s="19">
        <v>45</v>
      </c>
      <c r="U47" s="15">
        <f t="shared" si="1"/>
        <v>454</v>
      </c>
    </row>
    <row r="48" spans="1:21" ht="12.75">
      <c r="A48" s="13">
        <v>43</v>
      </c>
      <c r="B48" s="22">
        <v>5</v>
      </c>
      <c r="C48" s="13" t="s">
        <v>48</v>
      </c>
      <c r="D48" s="22" t="s">
        <v>26</v>
      </c>
      <c r="E48" s="13">
        <v>38</v>
      </c>
      <c r="F48" s="36">
        <v>38</v>
      </c>
      <c r="G48" s="13">
        <v>28</v>
      </c>
      <c r="H48" s="13">
        <v>45</v>
      </c>
      <c r="I48" s="36">
        <v>45</v>
      </c>
      <c r="J48" s="13">
        <v>45</v>
      </c>
      <c r="K48" s="13">
        <v>45</v>
      </c>
      <c r="L48" s="13">
        <v>45</v>
      </c>
      <c r="M48" s="22">
        <v>45</v>
      </c>
      <c r="N48" s="13">
        <v>45</v>
      </c>
      <c r="O48" s="22">
        <v>45</v>
      </c>
      <c r="P48" s="13">
        <v>45</v>
      </c>
      <c r="Q48" s="22">
        <v>45</v>
      </c>
      <c r="R48" s="13">
        <f t="shared" si="0"/>
        <v>554</v>
      </c>
      <c r="S48" s="19">
        <v>45</v>
      </c>
      <c r="T48" s="19">
        <v>45</v>
      </c>
      <c r="U48" s="15">
        <f t="shared" si="1"/>
        <v>464</v>
      </c>
    </row>
    <row r="49" spans="1:21" ht="13.5" thickBot="1">
      <c r="A49" s="14">
        <v>44</v>
      </c>
      <c r="B49" s="52">
        <v>8362</v>
      </c>
      <c r="C49" s="55" t="s">
        <v>52</v>
      </c>
      <c r="D49" s="52" t="s">
        <v>36</v>
      </c>
      <c r="E49" s="14">
        <v>38</v>
      </c>
      <c r="F49" s="38">
        <v>38</v>
      </c>
      <c r="G49" s="14">
        <v>38</v>
      </c>
      <c r="H49" s="14">
        <v>45</v>
      </c>
      <c r="I49" s="38">
        <v>45</v>
      </c>
      <c r="J49" s="14">
        <v>45</v>
      </c>
      <c r="K49" s="14">
        <v>45</v>
      </c>
      <c r="L49" s="14">
        <v>45</v>
      </c>
      <c r="M49" s="32">
        <v>45</v>
      </c>
      <c r="N49" s="14">
        <v>45</v>
      </c>
      <c r="O49" s="32">
        <v>45</v>
      </c>
      <c r="P49" s="14">
        <v>45</v>
      </c>
      <c r="Q49" s="32">
        <v>45</v>
      </c>
      <c r="R49" s="14">
        <f t="shared" si="0"/>
        <v>564</v>
      </c>
      <c r="S49" s="21">
        <v>45</v>
      </c>
      <c r="T49" s="21">
        <v>45</v>
      </c>
      <c r="U49" s="16">
        <f t="shared" si="1"/>
        <v>474</v>
      </c>
    </row>
    <row r="50" spans="8:19" ht="12.75">
      <c r="H50"/>
      <c r="I50"/>
      <c r="J50"/>
      <c r="K50"/>
      <c r="L50"/>
      <c r="R50"/>
      <c r="S50"/>
    </row>
    <row r="51" spans="8:19" ht="12.75">
      <c r="H51"/>
      <c r="I51"/>
      <c r="J51"/>
      <c r="K51"/>
      <c r="L51"/>
      <c r="R51" t="s">
        <v>55</v>
      </c>
      <c r="S51"/>
    </row>
    <row r="52" spans="8:19" ht="12.75">
      <c r="H52"/>
      <c r="I52"/>
      <c r="J52"/>
      <c r="K52"/>
      <c r="L52"/>
      <c r="R52"/>
      <c r="S52"/>
    </row>
    <row r="53" spans="8:19" ht="12.75">
      <c r="H53"/>
      <c r="I53"/>
      <c r="J53"/>
      <c r="K53"/>
      <c r="L53"/>
      <c r="R53"/>
      <c r="S53"/>
    </row>
    <row r="54" spans="8:19" ht="12.75">
      <c r="H54"/>
      <c r="I54"/>
      <c r="J54"/>
      <c r="K54"/>
      <c r="L54"/>
      <c r="R54"/>
      <c r="S54"/>
    </row>
    <row r="55" spans="8:19" ht="12.75">
      <c r="H55"/>
      <c r="I55"/>
      <c r="J55"/>
      <c r="K55"/>
      <c r="L55"/>
      <c r="R55"/>
      <c r="S55"/>
    </row>
    <row r="56" s="12" customFormat="1" ht="12.75"/>
    <row r="57" s="12" customFormat="1" ht="12.75"/>
    <row r="58" s="12" customFormat="1" ht="12.75"/>
    <row r="59" spans="8:19" ht="12.75">
      <c r="H59"/>
      <c r="I59"/>
      <c r="J59"/>
      <c r="K59"/>
      <c r="L59"/>
      <c r="R59"/>
      <c r="S59"/>
    </row>
    <row r="60" spans="1:20" ht="12.75">
      <c r="A60" s="10"/>
      <c r="B60" s="10"/>
      <c r="C60" s="10"/>
      <c r="D60" s="10"/>
      <c r="E60" s="10"/>
      <c r="F60" s="10"/>
      <c r="G60" s="10"/>
      <c r="H60" s="33"/>
      <c r="I60" s="33"/>
      <c r="J60" s="33"/>
      <c r="K60" s="33"/>
      <c r="L60" s="33"/>
      <c r="M60" s="8"/>
      <c r="N60" s="8"/>
      <c r="O60" s="9"/>
      <c r="P60" s="9"/>
      <c r="Q60" s="9"/>
      <c r="R60" s="8"/>
      <c r="S60" s="11"/>
      <c r="T60" s="9"/>
    </row>
    <row r="61" spans="1:20" ht="12.75">
      <c r="A61" s="10"/>
      <c r="B61" s="10"/>
      <c r="C61" s="10"/>
      <c r="D61" s="10"/>
      <c r="E61" s="10"/>
      <c r="F61" s="10"/>
      <c r="G61" s="10"/>
      <c r="H61" s="33"/>
      <c r="I61" s="33"/>
      <c r="J61" s="33"/>
      <c r="K61" s="33"/>
      <c r="L61" s="33"/>
      <c r="M61" s="8"/>
      <c r="N61" s="8"/>
      <c r="O61" s="9"/>
      <c r="P61" s="9"/>
      <c r="Q61" s="9"/>
      <c r="R61" s="8"/>
      <c r="S61" s="11"/>
      <c r="T61" s="9"/>
    </row>
    <row r="62" spans="1:20" ht="12.75">
      <c r="A62" s="10"/>
      <c r="B62" s="10"/>
      <c r="C62" s="10"/>
      <c r="D62" s="10"/>
      <c r="E62" s="10"/>
      <c r="F62" s="10"/>
      <c r="G62" s="10"/>
      <c r="H62" s="33"/>
      <c r="I62" s="33"/>
      <c r="J62" s="33"/>
      <c r="K62" s="33"/>
      <c r="L62" s="33"/>
      <c r="M62" s="8"/>
      <c r="N62" s="8"/>
      <c r="O62" s="9"/>
      <c r="P62" s="9"/>
      <c r="Q62" s="9"/>
      <c r="R62" s="8"/>
      <c r="S62" s="11"/>
      <c r="T62" s="9"/>
    </row>
    <row r="63" spans="1:14" ht="12.75">
      <c r="A63" s="4"/>
      <c r="B63" s="4"/>
      <c r="C63" s="4"/>
      <c r="D63" s="4"/>
      <c r="E63" s="4"/>
      <c r="F63" s="4"/>
      <c r="G63" s="4"/>
      <c r="H63" s="34"/>
      <c r="I63" s="34"/>
      <c r="J63" s="34"/>
      <c r="K63" s="34"/>
      <c r="L63" s="34"/>
      <c r="M63" s="2"/>
      <c r="N63" s="2"/>
    </row>
    <row r="64" spans="1:14" ht="12.75">
      <c r="A64" s="4"/>
      <c r="B64" s="4"/>
      <c r="C64" s="4"/>
      <c r="D64" s="4"/>
      <c r="E64" s="4"/>
      <c r="F64" s="4"/>
      <c r="G64" s="4"/>
      <c r="H64" s="34"/>
      <c r="I64" s="34"/>
      <c r="J64" s="34"/>
      <c r="K64" s="34"/>
      <c r="L64" s="34"/>
      <c r="M64" s="2"/>
      <c r="N64" s="2"/>
    </row>
    <row r="65" spans="1:14" ht="12.75">
      <c r="A65" s="4"/>
      <c r="B65" s="4"/>
      <c r="C65" s="4"/>
      <c r="D65" s="4"/>
      <c r="E65" s="4"/>
      <c r="F65" s="4"/>
      <c r="G65" s="4"/>
      <c r="H65" s="34"/>
      <c r="I65" s="34"/>
      <c r="J65" s="34"/>
      <c r="K65" s="34"/>
      <c r="L65" s="34"/>
      <c r="M65" s="2"/>
      <c r="N65" s="2"/>
    </row>
    <row r="66" spans="1:14" ht="12.75">
      <c r="A66" s="4"/>
      <c r="B66" s="4"/>
      <c r="C66" s="4"/>
      <c r="D66" s="4"/>
      <c r="E66" s="4"/>
      <c r="F66" s="4"/>
      <c r="G66" s="4"/>
      <c r="H66" s="34"/>
      <c r="I66" s="34"/>
      <c r="J66" s="34"/>
      <c r="K66" s="34"/>
      <c r="L66" s="34"/>
      <c r="M66" s="2"/>
      <c r="N66" s="2"/>
    </row>
    <row r="67" spans="1:14" ht="12.75">
      <c r="A67" s="4"/>
      <c r="B67" s="4"/>
      <c r="C67" s="4"/>
      <c r="D67" s="4"/>
      <c r="E67" s="4"/>
      <c r="F67" s="4"/>
      <c r="G67" s="4"/>
      <c r="H67" s="34"/>
      <c r="I67" s="34"/>
      <c r="J67" s="34"/>
      <c r="K67" s="34"/>
      <c r="L67" s="34"/>
      <c r="M67" s="2"/>
      <c r="N67" s="2"/>
    </row>
    <row r="68" spans="1:14" ht="12.75" customHeight="1">
      <c r="A68" s="4"/>
      <c r="B68" s="4"/>
      <c r="C68" s="4"/>
      <c r="D68" s="4"/>
      <c r="E68" s="4"/>
      <c r="F68" s="4"/>
      <c r="G68" s="4"/>
      <c r="H68" s="34"/>
      <c r="I68" s="34"/>
      <c r="J68" s="34"/>
      <c r="K68" s="34"/>
      <c r="L68" s="34"/>
      <c r="M68" s="2"/>
      <c r="N68" s="2"/>
    </row>
    <row r="69" ht="12.75" customHeight="1"/>
    <row r="70" ht="12.75" customHeight="1"/>
    <row r="72" spans="2:3" ht="12.75">
      <c r="B72" s="63"/>
      <c r="C72" s="63"/>
    </row>
    <row r="73" spans="2:3" ht="12.75">
      <c r="B73" s="63"/>
      <c r="C73" s="63"/>
    </row>
  </sheetData>
  <sheetProtection selectLockedCells="1" selectUnlockedCells="1"/>
  <mergeCells count="7">
    <mergeCell ref="B72:C73"/>
    <mergeCell ref="A1:U3"/>
    <mergeCell ref="A4:D4"/>
    <mergeCell ref="E4:G4"/>
    <mergeCell ref="H4:L4"/>
    <mergeCell ref="M4:N4"/>
    <mergeCell ref="O4:P4"/>
  </mergeCells>
  <printOptions/>
  <pageMargins left="0.7875" right="0.7875" top="1.0527777777777778" bottom="1.0527777777777778" header="0.7875" footer="0.7875"/>
  <pageSetup horizontalDpi="300" verticalDpi="300" orientation="portrait" paperSize="9" scale="46" r:id="rId1"/>
  <headerFooter alignWithMargins="0">
    <oddFooter>&amp;C&amp;"Times New Roman,Normale"&amp;12Pagina &amp;P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Francesco</cp:lastModifiedBy>
  <cp:lastPrinted>2015-11-22T12:42:33Z</cp:lastPrinted>
  <dcterms:created xsi:type="dcterms:W3CDTF">2015-10-08T08:07:20Z</dcterms:created>
  <dcterms:modified xsi:type="dcterms:W3CDTF">2017-02-01T17:44:00Z</dcterms:modified>
  <cp:category/>
  <cp:version/>
  <cp:contentType/>
  <cp:contentStatus/>
</cp:coreProperties>
</file>