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ssandrogambuli/Desktop/"/>
    </mc:Choice>
  </mc:AlternateContent>
  <xr:revisionPtr revIDLastSave="0" documentId="13_ncr:1_{4D1FE386-3094-3A49-A307-F7D13E716DAD}" xr6:coauthVersionLast="47" xr6:coauthVersionMax="47" xr10:uidLastSave="{00000000-0000-0000-0000-000000000000}"/>
  <bookViews>
    <workbookView xWindow="0" yWindow="500" windowWidth="27220" windowHeight="17500" tabRatio="500" activeTab="1" xr2:uid="{00000000-000D-0000-FFFF-FFFF00000000}"/>
  </bookViews>
  <sheets>
    <sheet name="U16" sheetId="1" r:id="rId1"/>
    <sheet name="U12" sheetId="2" r:id="rId2"/>
  </sheets>
  <definedNames>
    <definedName name="_xlnm._FilterDatabase" localSheetId="0" hidden="1">'U16'!$B$7:$N$68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2" l="1"/>
  <c r="N5" i="2"/>
  <c r="M6" i="2"/>
  <c r="N6" i="2"/>
  <c r="M7" i="2"/>
  <c r="N7" i="2"/>
  <c r="M8" i="2"/>
  <c r="N8" i="2"/>
  <c r="M9" i="2"/>
  <c r="N9" i="2"/>
  <c r="M10" i="2"/>
  <c r="N10" i="2"/>
  <c r="M12" i="2"/>
  <c r="N12" i="2"/>
  <c r="M11" i="2"/>
  <c r="N11" i="2"/>
  <c r="M13" i="2"/>
  <c r="N13" i="2"/>
  <c r="M15" i="2"/>
  <c r="N15" i="2"/>
  <c r="M14" i="2"/>
  <c r="N14" i="2"/>
  <c r="M17" i="2"/>
  <c r="N17" i="2"/>
  <c r="M16" i="2"/>
  <c r="N16" i="2"/>
  <c r="M18" i="2"/>
  <c r="N18" i="2"/>
  <c r="M22" i="2"/>
  <c r="N22" i="2"/>
  <c r="M19" i="2"/>
  <c r="N19" i="2"/>
  <c r="M20" i="2"/>
  <c r="N20" i="2"/>
  <c r="M23" i="2"/>
  <c r="N23" i="2"/>
  <c r="M24" i="2"/>
  <c r="N24" i="2"/>
  <c r="M21" i="2"/>
  <c r="N21" i="2"/>
  <c r="M29" i="2"/>
  <c r="N29" i="2"/>
  <c r="M32" i="2"/>
  <c r="N32" i="2"/>
  <c r="M31" i="2"/>
  <c r="N31" i="2"/>
  <c r="M27" i="2"/>
  <c r="N27" i="2"/>
  <c r="M25" i="2"/>
  <c r="N25" i="2"/>
  <c r="M26" i="2"/>
  <c r="N26" i="2"/>
  <c r="M28" i="2"/>
  <c r="N28" i="2"/>
  <c r="M30" i="2"/>
  <c r="N30" i="2"/>
  <c r="M4" i="2"/>
  <c r="N4" i="2"/>
  <c r="M7" i="1"/>
  <c r="N7" i="1"/>
  <c r="M9" i="1"/>
  <c r="N9" i="1"/>
  <c r="M10" i="1"/>
  <c r="N10" i="1"/>
  <c r="M19" i="1"/>
  <c r="N19" i="1"/>
  <c r="M11" i="1"/>
  <c r="N11" i="1"/>
  <c r="M12" i="1"/>
  <c r="N12" i="1"/>
  <c r="M14" i="1"/>
  <c r="N14" i="1"/>
  <c r="M17" i="1"/>
  <c r="N17" i="1"/>
  <c r="M16" i="1"/>
  <c r="N16" i="1"/>
  <c r="M15" i="1"/>
  <c r="N15" i="1"/>
  <c r="M22" i="1"/>
  <c r="N22" i="1"/>
  <c r="M21" i="1"/>
  <c r="N21" i="1"/>
  <c r="M18" i="1"/>
  <c r="N18" i="1"/>
  <c r="M20" i="1"/>
  <c r="N20" i="1"/>
  <c r="M23" i="1"/>
  <c r="N23" i="1"/>
  <c r="M13" i="1"/>
  <c r="N13" i="1"/>
  <c r="M35" i="1"/>
  <c r="N35" i="1"/>
  <c r="M24" i="1"/>
  <c r="N24" i="1"/>
  <c r="M25" i="1"/>
  <c r="N25" i="1"/>
  <c r="M30" i="1"/>
  <c r="N30" i="1"/>
  <c r="M36" i="1"/>
  <c r="N36" i="1"/>
  <c r="M28" i="1"/>
  <c r="N28" i="1"/>
  <c r="M26" i="1"/>
  <c r="N26" i="1"/>
  <c r="M32" i="1"/>
  <c r="N32" i="1"/>
  <c r="M31" i="1"/>
  <c r="N31" i="1"/>
  <c r="M29" i="1"/>
  <c r="N29" i="1"/>
  <c r="M37" i="1"/>
  <c r="N37" i="1"/>
  <c r="M27" i="1"/>
  <c r="N27" i="1"/>
  <c r="M34" i="1"/>
  <c r="N34" i="1"/>
  <c r="M33" i="1"/>
  <c r="N33" i="1"/>
  <c r="M38" i="1"/>
  <c r="N38" i="1"/>
  <c r="M42" i="1"/>
  <c r="N42" i="1"/>
  <c r="M40" i="1"/>
  <c r="N40" i="1"/>
  <c r="M39" i="1"/>
  <c r="N39" i="1"/>
  <c r="M44" i="1"/>
  <c r="N44" i="1"/>
  <c r="M45" i="1"/>
  <c r="N45" i="1"/>
  <c r="M41" i="1"/>
  <c r="N41" i="1"/>
  <c r="M43" i="1"/>
  <c r="N43" i="1"/>
  <c r="M50" i="1"/>
  <c r="N50" i="1"/>
  <c r="M46" i="1"/>
  <c r="N46" i="1"/>
  <c r="M51" i="1"/>
  <c r="N51" i="1"/>
  <c r="M53" i="1"/>
  <c r="N53" i="1"/>
  <c r="M47" i="1"/>
  <c r="N47" i="1"/>
  <c r="M48" i="1"/>
  <c r="N48" i="1"/>
  <c r="M54" i="1"/>
  <c r="N54" i="1"/>
  <c r="M55" i="1"/>
  <c r="N55" i="1"/>
  <c r="M49" i="1"/>
  <c r="N49" i="1"/>
  <c r="M52" i="1"/>
  <c r="N52" i="1"/>
  <c r="M56" i="1"/>
  <c r="N56" i="1"/>
  <c r="M57" i="1"/>
  <c r="N57" i="1"/>
  <c r="M58" i="1"/>
  <c r="N58" i="1"/>
  <c r="M59" i="1"/>
  <c r="N59" i="1"/>
  <c r="M61" i="1"/>
  <c r="N61" i="1"/>
  <c r="M62" i="1"/>
  <c r="N62" i="1"/>
  <c r="M63" i="1"/>
  <c r="N63" i="1"/>
  <c r="M64" i="1"/>
  <c r="N64" i="1"/>
  <c r="M65" i="1"/>
  <c r="N65" i="1"/>
  <c r="M60" i="1"/>
  <c r="N60" i="1"/>
  <c r="M66" i="1"/>
  <c r="N66" i="1"/>
  <c r="M67" i="1"/>
  <c r="N67" i="1"/>
  <c r="M68" i="1"/>
  <c r="N68" i="1"/>
  <c r="M8" i="1"/>
  <c r="N8" i="1"/>
</calcChain>
</file>

<file path=xl/sharedStrings.xml><?xml version="1.0" encoding="utf-8"?>
<sst xmlns="http://schemas.openxmlformats.org/spreadsheetml/2006/main" count="315" uniqueCount="138">
  <si>
    <t>CLASSIFICA CAMPIONATO ZONALE OPTIMIST 2023</t>
  </si>
  <si>
    <t>Maria Luisa Silvestri</t>
  </si>
  <si>
    <t>Andrea Tramontano</t>
  </si>
  <si>
    <t>Emanuele  Napolitano</t>
  </si>
  <si>
    <t>Antonio Pane</t>
  </si>
  <si>
    <t>Baldo Donnarumma</t>
  </si>
  <si>
    <t>Sara  Maione</t>
  </si>
  <si>
    <t>Giorgio  De Franceschi</t>
  </si>
  <si>
    <t>Federica  Auciello</t>
  </si>
  <si>
    <t>Luigi  Romanelli</t>
  </si>
  <si>
    <t>Giorgia Rossi</t>
  </si>
  <si>
    <t>Giovanni  Morra</t>
  </si>
  <si>
    <t>Andrea  Starita</t>
  </si>
  <si>
    <t>Carolina Maria Vanzanella</t>
  </si>
  <si>
    <t>Mattia Santoro</t>
  </si>
  <si>
    <t>Sofia Salzano</t>
  </si>
  <si>
    <t>Lorenzo Piroli</t>
  </si>
  <si>
    <t>Gabriele  Orofino</t>
  </si>
  <si>
    <t>Lucio Santiago  Morrica</t>
  </si>
  <si>
    <t>Patrick Bob</t>
  </si>
  <si>
    <t>Diario  Borriello</t>
  </si>
  <si>
    <t>Mariapaola De Angelis</t>
  </si>
  <si>
    <t>Raffaele Nugnes</t>
  </si>
  <si>
    <t>Leonardo Pepe</t>
  </si>
  <si>
    <t>Lorenza Braggio</t>
  </si>
  <si>
    <t>Greta Longobardi</t>
  </si>
  <si>
    <t>Gabriele Milano</t>
  </si>
  <si>
    <t>Ludovica Bancale</t>
  </si>
  <si>
    <t>Paolo Brecci</t>
  </si>
  <si>
    <t>Santiago Labruna</t>
  </si>
  <si>
    <t>Elisa  Baldassarre</t>
  </si>
  <si>
    <t>Salvatore Pepe</t>
  </si>
  <si>
    <t>Francesco  Accolti Gil</t>
  </si>
  <si>
    <t>Arianna  Izzillo</t>
  </si>
  <si>
    <t>Alessandro Musso</t>
  </si>
  <si>
    <t>Maria Paola Di Martino</t>
  </si>
  <si>
    <t>Elisa  Gallo</t>
  </si>
  <si>
    <t>Umberto Costantino</t>
  </si>
  <si>
    <t>Emma Carrese</t>
  </si>
  <si>
    <t>Donato  Foschini</t>
  </si>
  <si>
    <t>Renato  Martinelli</t>
  </si>
  <si>
    <t>Giorgio Petagna</t>
  </si>
  <si>
    <t>Mario Ruocco</t>
  </si>
  <si>
    <t>Valeria Massa</t>
  </si>
  <si>
    <t>Francesco Pio Verde</t>
  </si>
  <si>
    <t>Filippo Russo</t>
  </si>
  <si>
    <t>Alessandro Palmieri</t>
  </si>
  <si>
    <t>Sophia Marino</t>
  </si>
  <si>
    <t>Sofia Di Nardo</t>
  </si>
  <si>
    <t>Claudia Vanacore</t>
  </si>
  <si>
    <t>Lorenzo  Avolio De Martino</t>
  </si>
  <si>
    <t>Alisea Naccarato</t>
  </si>
  <si>
    <t>Antonio Cirillo</t>
  </si>
  <si>
    <t>Luigi Falco Mellone</t>
  </si>
  <si>
    <t>Andrea Sansone</t>
  </si>
  <si>
    <t>Gennario Maria Farace</t>
  </si>
  <si>
    <t>Mirea Sofia Esposito</t>
  </si>
  <si>
    <t>Sara  Della Monica</t>
  </si>
  <si>
    <t>Pietro  Battista</t>
  </si>
  <si>
    <t>Zoe Balestrieri</t>
  </si>
  <si>
    <t>Cecilia De Georgio</t>
  </si>
  <si>
    <t>Caterina Allodi Varriale</t>
  </si>
  <si>
    <t>Antonio Di Biasi</t>
  </si>
  <si>
    <t>Matteo Vannata</t>
  </si>
  <si>
    <t>Valerio De Simone</t>
  </si>
  <si>
    <t>Linda D'Urso</t>
  </si>
  <si>
    <t>Giovanni Brecci</t>
  </si>
  <si>
    <t>Annamaria Iacone</t>
  </si>
  <si>
    <t>Mario Cangiano</t>
  </si>
  <si>
    <t>Giuliano Tiziano</t>
  </si>
  <si>
    <t>Diego Disa</t>
  </si>
  <si>
    <t>Thiago Giglio</t>
  </si>
  <si>
    <t>Martina Acconcia</t>
  </si>
  <si>
    <t>Sofia Schettino</t>
  </si>
  <si>
    <t>Riccardo Scocozza</t>
  </si>
  <si>
    <t>Nicolo' Longobardi</t>
  </si>
  <si>
    <t>Tommaso Iacono</t>
  </si>
  <si>
    <t>Giulia Sellitto</t>
  </si>
  <si>
    <t>Tommaso Russo</t>
  </si>
  <si>
    <t>Leonardo Minervini</t>
  </si>
  <si>
    <t>m</t>
  </si>
  <si>
    <t>f</t>
  </si>
  <si>
    <t>RYCC SAVOIA</t>
  </si>
  <si>
    <t>LNI NAPOLI</t>
  </si>
  <si>
    <t>LNI SALERNO</t>
  </si>
  <si>
    <t>CN TORRE del GRECO</t>
  </si>
  <si>
    <t>CRV ITALIA</t>
  </si>
  <si>
    <t>CC IRNO</t>
  </si>
  <si>
    <t>LNI C.MARE di STABIA</t>
  </si>
  <si>
    <t>LNI C.Mare di Stabia</t>
  </si>
  <si>
    <t>YC Capri</t>
  </si>
  <si>
    <t>MASCALZONE LATINO ST</t>
  </si>
  <si>
    <t>CN Arcobaleno</t>
  </si>
  <si>
    <t>LNI SA</t>
  </si>
  <si>
    <t>LNI C.Mare Stabia</t>
  </si>
  <si>
    <t>CC Irno</t>
  </si>
  <si>
    <t xml:space="preserve">PROVA 1 </t>
  </si>
  <si>
    <t>PROVA 1</t>
  </si>
  <si>
    <t>CADETTI</t>
  </si>
  <si>
    <t>PROVA 2</t>
  </si>
  <si>
    <t>PROVA 3</t>
  </si>
  <si>
    <t>PROVA 4</t>
  </si>
  <si>
    <t>PROVA 5</t>
  </si>
  <si>
    <t xml:space="preserve">I TAPPA </t>
  </si>
  <si>
    <t>ISCRITTI</t>
  </si>
  <si>
    <t xml:space="preserve">II TAPPA </t>
  </si>
  <si>
    <t xml:space="preserve">JUNIORES </t>
  </si>
  <si>
    <t>DSQ-UFD</t>
  </si>
  <si>
    <t>DNS</t>
  </si>
  <si>
    <t>DNC=DNE</t>
  </si>
  <si>
    <t>DNF</t>
  </si>
  <si>
    <t>DNC</t>
  </si>
  <si>
    <t>DNF,DSQ,UFD,BFD,DNS,RET</t>
  </si>
  <si>
    <t>DNE</t>
  </si>
  <si>
    <t>1° SCARTO</t>
  </si>
  <si>
    <t>TOT</t>
  </si>
  <si>
    <t>1°SCARTO</t>
  </si>
  <si>
    <t>Lucio d'albero</t>
  </si>
  <si>
    <t>Tancredi Moraci</t>
  </si>
  <si>
    <t>Ludovica Varelli</t>
  </si>
  <si>
    <t>Pietro Miano</t>
  </si>
  <si>
    <t>Diego D'antonio</t>
  </si>
  <si>
    <t>Carmine Periodo</t>
  </si>
  <si>
    <t>SE VE MARINA MILITARE</t>
  </si>
  <si>
    <t>Andrea Martinelli</t>
  </si>
  <si>
    <t>PROVA 6</t>
  </si>
  <si>
    <t>Riccardo Allodi Varriale</t>
  </si>
  <si>
    <t>velico</t>
  </si>
  <si>
    <t>Timoniere</t>
  </si>
  <si>
    <t>data di nascita</t>
  </si>
  <si>
    <t>sesso</t>
  </si>
  <si>
    <t>Club</t>
  </si>
  <si>
    <t>Roberto Giordano</t>
  </si>
  <si>
    <t>Camillo De Ienner</t>
  </si>
  <si>
    <t>Julia Scognamiglio</t>
  </si>
  <si>
    <t>CNT Greco</t>
  </si>
  <si>
    <t>Giacomo Cozzolino</t>
  </si>
  <si>
    <t>timoniere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</si>
</sst>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/>
    <xf numFmtId="0" fontId="0" fillId="0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7"/>
  <sheetViews>
    <sheetView workbookViewId="0">
      <selection activeCell="P10" sqref="P10"/>
    </sheetView>
  </sheetViews>
  <sheetFormatPr baseColWidth="10" defaultColWidth="11" defaultRowHeight="16" x14ac:dyDescent="0.2"/>
  <cols>
    <col min="1" max="1" width="8.33203125" style="1" bestFit="1" customWidth="1"/>
    <col min="2" max="2" width="10.83203125" style="1"/>
    <col min="3" max="3" width="26.33203125" style="1" customWidth="1"/>
    <col min="4" max="5" width="10.83203125" style="1"/>
    <col min="6" max="6" width="21.83203125" customWidth="1"/>
    <col min="7" max="11" width="10.83203125" style="1"/>
    <col min="12" max="12" width="11" style="1"/>
    <col min="14" max="14" width="11" customWidth="1"/>
  </cols>
  <sheetData>
    <row r="2" spans="1:14" x14ac:dyDescent="0.2">
      <c r="B2" s="1" t="s">
        <v>0</v>
      </c>
    </row>
    <row r="4" spans="1:14" x14ac:dyDescent="0.2">
      <c r="B4" s="3" t="s">
        <v>111</v>
      </c>
      <c r="C4" s="4" t="s">
        <v>112</v>
      </c>
      <c r="D4" s="5" t="s">
        <v>113</v>
      </c>
    </row>
    <row r="6" spans="1:14" x14ac:dyDescent="0.2">
      <c r="B6" s="1" t="s">
        <v>127</v>
      </c>
      <c r="C6" s="1" t="s">
        <v>128</v>
      </c>
      <c r="D6" s="1" t="s">
        <v>129</v>
      </c>
      <c r="E6" s="1" t="s">
        <v>130</v>
      </c>
      <c r="F6" s="1" t="s">
        <v>131</v>
      </c>
      <c r="G6" s="1" t="s">
        <v>96</v>
      </c>
      <c r="H6" s="1" t="s">
        <v>99</v>
      </c>
      <c r="I6" s="1" t="s">
        <v>100</v>
      </c>
      <c r="J6" s="1" t="s">
        <v>101</v>
      </c>
      <c r="K6" s="1" t="s">
        <v>102</v>
      </c>
      <c r="L6" s="1" t="s">
        <v>125</v>
      </c>
      <c r="M6" s="1" t="s">
        <v>114</v>
      </c>
      <c r="N6" s="1" t="s">
        <v>115</v>
      </c>
    </row>
    <row r="7" spans="1:14" x14ac:dyDescent="0.2">
      <c r="A7" s="1">
        <v>1</v>
      </c>
      <c r="B7" s="1">
        <v>9851</v>
      </c>
      <c r="C7" s="1" t="s">
        <v>2</v>
      </c>
      <c r="D7" s="2">
        <v>40423</v>
      </c>
      <c r="E7" s="1" t="s">
        <v>80</v>
      </c>
      <c r="F7" t="s">
        <v>82</v>
      </c>
      <c r="G7" s="1">
        <v>2</v>
      </c>
      <c r="H7" s="1">
        <v>1</v>
      </c>
      <c r="I7" s="1">
        <v>4</v>
      </c>
      <c r="J7" s="1">
        <v>1</v>
      </c>
      <c r="K7" s="1">
        <v>2</v>
      </c>
      <c r="L7" s="1">
        <v>2</v>
      </c>
      <c r="M7">
        <f t="shared" ref="M7:M38" si="0">MAX(G7:L7)</f>
        <v>4</v>
      </c>
      <c r="N7">
        <f t="shared" ref="N7:N38" si="1">(G7+H7+I7+J7+K7+L7-M7)</f>
        <v>8</v>
      </c>
    </row>
    <row r="8" spans="1:14" x14ac:dyDescent="0.2">
      <c r="A8" s="1">
        <v>2</v>
      </c>
      <c r="B8" s="1">
        <v>9407</v>
      </c>
      <c r="C8" s="1" t="s">
        <v>1</v>
      </c>
      <c r="D8" s="2">
        <v>39502</v>
      </c>
      <c r="E8" s="1" t="s">
        <v>81</v>
      </c>
      <c r="F8" t="s">
        <v>82</v>
      </c>
      <c r="G8" s="1">
        <v>1</v>
      </c>
      <c r="H8" s="1">
        <v>3</v>
      </c>
      <c r="I8" s="1">
        <v>2</v>
      </c>
      <c r="J8" s="1">
        <v>2</v>
      </c>
      <c r="K8" s="1">
        <v>1</v>
      </c>
      <c r="L8" s="6">
        <v>63</v>
      </c>
      <c r="M8">
        <f t="shared" si="0"/>
        <v>63</v>
      </c>
      <c r="N8">
        <f t="shared" si="1"/>
        <v>9</v>
      </c>
    </row>
    <row r="9" spans="1:14" x14ac:dyDescent="0.2">
      <c r="A9" s="1">
        <v>3</v>
      </c>
      <c r="B9" s="1">
        <v>9533</v>
      </c>
      <c r="C9" s="1" t="s">
        <v>3</v>
      </c>
      <c r="D9" s="2">
        <v>39842</v>
      </c>
      <c r="E9" s="1" t="s">
        <v>80</v>
      </c>
      <c r="F9" t="s">
        <v>82</v>
      </c>
      <c r="G9" s="1">
        <v>3</v>
      </c>
      <c r="H9" s="1">
        <v>2</v>
      </c>
      <c r="I9" s="1">
        <v>7</v>
      </c>
      <c r="J9" s="1">
        <v>4</v>
      </c>
      <c r="K9" s="1">
        <v>3</v>
      </c>
      <c r="L9" s="1">
        <v>5</v>
      </c>
      <c r="M9">
        <f t="shared" si="0"/>
        <v>7</v>
      </c>
      <c r="N9">
        <f t="shared" si="1"/>
        <v>17</v>
      </c>
    </row>
    <row r="10" spans="1:14" x14ac:dyDescent="0.2">
      <c r="A10" s="1">
        <v>4</v>
      </c>
      <c r="B10" s="1">
        <v>9442</v>
      </c>
      <c r="C10" s="1" t="s">
        <v>126</v>
      </c>
      <c r="D10" s="2">
        <v>40521</v>
      </c>
      <c r="E10" s="1" t="s">
        <v>80</v>
      </c>
      <c r="F10" t="s">
        <v>83</v>
      </c>
      <c r="G10" s="1">
        <v>7</v>
      </c>
      <c r="H10" s="1">
        <v>13</v>
      </c>
      <c r="I10" s="1">
        <v>3</v>
      </c>
      <c r="J10" s="1">
        <v>3</v>
      </c>
      <c r="K10" s="1">
        <v>5</v>
      </c>
      <c r="L10" s="1">
        <v>3</v>
      </c>
      <c r="M10">
        <f t="shared" si="0"/>
        <v>13</v>
      </c>
      <c r="N10">
        <f t="shared" si="1"/>
        <v>21</v>
      </c>
    </row>
    <row r="11" spans="1:14" x14ac:dyDescent="0.2">
      <c r="A11" s="1">
        <v>5</v>
      </c>
      <c r="B11" s="1">
        <v>9394</v>
      </c>
      <c r="C11" s="1" t="s">
        <v>5</v>
      </c>
      <c r="D11" s="2">
        <v>40605</v>
      </c>
      <c r="E11" s="1" t="s">
        <v>80</v>
      </c>
      <c r="F11" t="s">
        <v>84</v>
      </c>
      <c r="G11" s="1">
        <v>12</v>
      </c>
      <c r="H11" s="1">
        <v>4</v>
      </c>
      <c r="I11" s="1">
        <v>6</v>
      </c>
      <c r="J11" s="7">
        <v>47</v>
      </c>
      <c r="K11" s="1">
        <v>7</v>
      </c>
      <c r="L11" s="1">
        <v>8</v>
      </c>
      <c r="M11">
        <f t="shared" si="0"/>
        <v>47</v>
      </c>
      <c r="N11">
        <f t="shared" si="1"/>
        <v>37</v>
      </c>
    </row>
    <row r="12" spans="1:14" x14ac:dyDescent="0.2">
      <c r="A12" s="1">
        <v>6</v>
      </c>
      <c r="B12" s="1">
        <v>9051</v>
      </c>
      <c r="C12" s="1" t="s">
        <v>6</v>
      </c>
      <c r="D12" s="2">
        <v>40169</v>
      </c>
      <c r="E12" s="1" t="s">
        <v>81</v>
      </c>
      <c r="F12" t="s">
        <v>83</v>
      </c>
      <c r="G12" s="1">
        <v>15</v>
      </c>
      <c r="H12" s="1">
        <v>6</v>
      </c>
      <c r="I12" s="1">
        <v>5</v>
      </c>
      <c r="J12" s="1">
        <v>12</v>
      </c>
      <c r="K12" s="1">
        <v>11</v>
      </c>
      <c r="L12" s="6">
        <v>63</v>
      </c>
      <c r="M12">
        <f t="shared" si="0"/>
        <v>63</v>
      </c>
      <c r="N12">
        <f t="shared" si="1"/>
        <v>49</v>
      </c>
    </row>
    <row r="13" spans="1:14" x14ac:dyDescent="0.2">
      <c r="A13" s="1">
        <v>7</v>
      </c>
      <c r="B13" s="1">
        <v>8597</v>
      </c>
      <c r="C13" s="1" t="s">
        <v>17</v>
      </c>
      <c r="D13" s="2">
        <v>40919</v>
      </c>
      <c r="E13" s="1" t="s">
        <v>80</v>
      </c>
      <c r="F13" t="s">
        <v>82</v>
      </c>
      <c r="G13" s="8">
        <v>51</v>
      </c>
      <c r="H13" s="1">
        <v>9</v>
      </c>
      <c r="I13" s="1">
        <v>14</v>
      </c>
      <c r="J13" s="1">
        <v>5</v>
      </c>
      <c r="K13" s="1">
        <v>8</v>
      </c>
      <c r="L13" s="1">
        <v>13</v>
      </c>
      <c r="M13">
        <f t="shared" si="0"/>
        <v>51</v>
      </c>
      <c r="N13">
        <f t="shared" si="1"/>
        <v>49</v>
      </c>
    </row>
    <row r="14" spans="1:14" x14ac:dyDescent="0.2">
      <c r="A14" s="1">
        <v>8</v>
      </c>
      <c r="B14" s="1">
        <v>9608</v>
      </c>
      <c r="C14" s="1" t="s">
        <v>7</v>
      </c>
      <c r="D14" s="2">
        <v>40310</v>
      </c>
      <c r="E14" s="1" t="s">
        <v>80</v>
      </c>
      <c r="F14" t="s">
        <v>83</v>
      </c>
      <c r="G14" s="1">
        <v>4</v>
      </c>
      <c r="H14" s="1">
        <v>8</v>
      </c>
      <c r="I14" s="1">
        <v>13</v>
      </c>
      <c r="J14" s="1">
        <v>16</v>
      </c>
      <c r="K14" s="1">
        <v>14</v>
      </c>
      <c r="L14" s="6">
        <v>63</v>
      </c>
      <c r="M14">
        <f t="shared" si="0"/>
        <v>63</v>
      </c>
      <c r="N14">
        <f t="shared" si="1"/>
        <v>55</v>
      </c>
    </row>
    <row r="15" spans="1:14" x14ac:dyDescent="0.2">
      <c r="A15" s="1">
        <v>9</v>
      </c>
      <c r="B15" s="1">
        <v>8982</v>
      </c>
      <c r="C15" s="1" t="s">
        <v>10</v>
      </c>
      <c r="D15" s="2">
        <v>41113</v>
      </c>
      <c r="E15" s="1" t="s">
        <v>81</v>
      </c>
      <c r="F15" t="s">
        <v>82</v>
      </c>
      <c r="G15" s="1">
        <v>10</v>
      </c>
      <c r="H15" s="1">
        <v>12</v>
      </c>
      <c r="I15" s="1">
        <v>31</v>
      </c>
      <c r="J15" s="1">
        <v>10</v>
      </c>
      <c r="K15" s="1">
        <v>15</v>
      </c>
      <c r="L15" s="1">
        <v>14</v>
      </c>
      <c r="M15">
        <f t="shared" si="0"/>
        <v>31</v>
      </c>
      <c r="N15">
        <f t="shared" si="1"/>
        <v>61</v>
      </c>
    </row>
    <row r="16" spans="1:14" x14ac:dyDescent="0.2">
      <c r="A16" s="1">
        <v>10</v>
      </c>
      <c r="B16" s="1">
        <v>8690</v>
      </c>
      <c r="C16" s="1" t="s">
        <v>9</v>
      </c>
      <c r="D16" s="2">
        <v>40319</v>
      </c>
      <c r="E16" s="1" t="s">
        <v>80</v>
      </c>
      <c r="F16" t="s">
        <v>86</v>
      </c>
      <c r="G16" s="1">
        <v>19</v>
      </c>
      <c r="H16" s="1">
        <v>17</v>
      </c>
      <c r="I16" s="1">
        <v>11</v>
      </c>
      <c r="J16" s="1">
        <v>9</v>
      </c>
      <c r="K16" s="1">
        <v>9</v>
      </c>
      <c r="L16" s="6">
        <v>63</v>
      </c>
      <c r="M16">
        <f t="shared" si="0"/>
        <v>63</v>
      </c>
      <c r="N16">
        <f t="shared" si="1"/>
        <v>65</v>
      </c>
    </row>
    <row r="17" spans="1:14" x14ac:dyDescent="0.2">
      <c r="A17" s="1">
        <v>11</v>
      </c>
      <c r="B17" s="1">
        <v>9531</v>
      </c>
      <c r="C17" s="1" t="s">
        <v>8</v>
      </c>
      <c r="D17" s="2">
        <v>40035</v>
      </c>
      <c r="E17" s="1" t="s">
        <v>81</v>
      </c>
      <c r="F17" t="s">
        <v>85</v>
      </c>
      <c r="G17" s="1">
        <v>14</v>
      </c>
      <c r="H17" s="1">
        <v>25</v>
      </c>
      <c r="I17" s="1">
        <v>8</v>
      </c>
      <c r="J17" s="1">
        <v>6</v>
      </c>
      <c r="K17" s="1">
        <v>13</v>
      </c>
      <c r="L17" s="6">
        <v>63</v>
      </c>
      <c r="M17">
        <f t="shared" si="0"/>
        <v>63</v>
      </c>
      <c r="N17">
        <f t="shared" si="1"/>
        <v>66</v>
      </c>
    </row>
    <row r="18" spans="1:14" x14ac:dyDescent="0.2">
      <c r="A18" s="1">
        <v>12</v>
      </c>
      <c r="B18" s="1">
        <v>9407</v>
      </c>
      <c r="C18" s="1" t="s">
        <v>13</v>
      </c>
      <c r="D18" s="2">
        <v>40784</v>
      </c>
      <c r="E18" s="1" t="s">
        <v>81</v>
      </c>
      <c r="F18" t="s">
        <v>82</v>
      </c>
      <c r="G18" s="1">
        <v>8</v>
      </c>
      <c r="H18" s="1">
        <v>19</v>
      </c>
      <c r="I18" s="1">
        <v>24</v>
      </c>
      <c r="J18" s="1">
        <v>14</v>
      </c>
      <c r="K18" s="1">
        <v>18</v>
      </c>
      <c r="L18" s="1">
        <v>9</v>
      </c>
      <c r="M18">
        <f t="shared" si="0"/>
        <v>24</v>
      </c>
      <c r="N18">
        <f t="shared" si="1"/>
        <v>68</v>
      </c>
    </row>
    <row r="19" spans="1:14" x14ac:dyDescent="0.2">
      <c r="A19" s="1">
        <v>13</v>
      </c>
      <c r="B19" s="1">
        <v>9764</v>
      </c>
      <c r="C19" s="1" t="s">
        <v>4</v>
      </c>
      <c r="D19" s="2">
        <v>40221</v>
      </c>
      <c r="E19" s="1" t="s">
        <v>80</v>
      </c>
      <c r="F19" t="s">
        <v>82</v>
      </c>
      <c r="G19" s="1">
        <v>9</v>
      </c>
      <c r="H19" s="1">
        <v>7</v>
      </c>
      <c r="I19" s="1">
        <v>1</v>
      </c>
      <c r="J19" s="7">
        <v>47</v>
      </c>
      <c r="K19" s="1">
        <v>6</v>
      </c>
      <c r="L19" s="6">
        <v>63</v>
      </c>
      <c r="M19">
        <f t="shared" si="0"/>
        <v>63</v>
      </c>
      <c r="N19">
        <f t="shared" si="1"/>
        <v>70</v>
      </c>
    </row>
    <row r="20" spans="1:14" x14ac:dyDescent="0.2">
      <c r="A20" s="1">
        <v>14</v>
      </c>
      <c r="B20" s="1">
        <v>8803</v>
      </c>
      <c r="C20" s="1" t="s">
        <v>14</v>
      </c>
      <c r="D20" s="2">
        <v>40296</v>
      </c>
      <c r="E20" s="1" t="s">
        <v>80</v>
      </c>
      <c r="F20" t="s">
        <v>84</v>
      </c>
      <c r="G20" s="1">
        <v>22</v>
      </c>
      <c r="H20" s="1">
        <v>23</v>
      </c>
      <c r="I20" s="1">
        <v>9</v>
      </c>
      <c r="J20" s="1">
        <v>13</v>
      </c>
      <c r="K20" s="1">
        <v>19</v>
      </c>
      <c r="L20" s="1">
        <v>7</v>
      </c>
      <c r="M20">
        <f t="shared" si="0"/>
        <v>23</v>
      </c>
      <c r="N20">
        <f t="shared" si="1"/>
        <v>70</v>
      </c>
    </row>
    <row r="21" spans="1:14" x14ac:dyDescent="0.2">
      <c r="A21" s="1">
        <v>15</v>
      </c>
      <c r="B21" s="1">
        <v>8264</v>
      </c>
      <c r="C21" s="1" t="s">
        <v>12</v>
      </c>
      <c r="D21" s="2">
        <v>40661</v>
      </c>
      <c r="E21" s="1" t="s">
        <v>80</v>
      </c>
      <c r="F21" t="s">
        <v>86</v>
      </c>
      <c r="G21" s="1">
        <v>11</v>
      </c>
      <c r="H21" s="1">
        <v>20</v>
      </c>
      <c r="I21" s="1">
        <v>10</v>
      </c>
      <c r="J21" s="1">
        <v>11</v>
      </c>
      <c r="K21" s="1">
        <v>20</v>
      </c>
      <c r="L21" s="6">
        <v>63</v>
      </c>
      <c r="M21">
        <f t="shared" si="0"/>
        <v>63</v>
      </c>
      <c r="N21">
        <f t="shared" si="1"/>
        <v>72</v>
      </c>
    </row>
    <row r="22" spans="1:14" x14ac:dyDescent="0.2">
      <c r="A22" s="1">
        <v>16</v>
      </c>
      <c r="B22" s="1">
        <v>9686</v>
      </c>
      <c r="C22" s="1" t="s">
        <v>11</v>
      </c>
      <c r="D22" s="2">
        <v>40599</v>
      </c>
      <c r="E22" s="1" t="s">
        <v>80</v>
      </c>
      <c r="F22" t="s">
        <v>86</v>
      </c>
      <c r="G22" s="1">
        <v>18</v>
      </c>
      <c r="H22" s="1">
        <v>5</v>
      </c>
      <c r="I22" s="1">
        <v>21</v>
      </c>
      <c r="J22" s="1">
        <v>26</v>
      </c>
      <c r="K22" s="1">
        <v>4</v>
      </c>
      <c r="L22" s="6">
        <v>63</v>
      </c>
      <c r="M22">
        <f t="shared" si="0"/>
        <v>63</v>
      </c>
      <c r="N22">
        <f t="shared" si="1"/>
        <v>74</v>
      </c>
    </row>
    <row r="23" spans="1:14" x14ac:dyDescent="0.2">
      <c r="A23" s="1">
        <v>18</v>
      </c>
      <c r="B23" s="1">
        <v>8506</v>
      </c>
      <c r="C23" s="1" t="s">
        <v>15</v>
      </c>
      <c r="D23" s="2">
        <v>40098</v>
      </c>
      <c r="E23" s="1" t="s">
        <v>81</v>
      </c>
      <c r="F23" t="s">
        <v>87</v>
      </c>
      <c r="G23" s="1">
        <v>20</v>
      </c>
      <c r="H23" s="1">
        <v>14</v>
      </c>
      <c r="I23" s="1">
        <v>15</v>
      </c>
      <c r="J23" s="1">
        <v>22</v>
      </c>
      <c r="K23" s="1">
        <v>17</v>
      </c>
      <c r="L23" s="6">
        <v>63</v>
      </c>
      <c r="M23">
        <f t="shared" si="0"/>
        <v>63</v>
      </c>
      <c r="N23">
        <f t="shared" si="1"/>
        <v>88</v>
      </c>
    </row>
    <row r="24" spans="1:14" x14ac:dyDescent="0.2">
      <c r="A24" s="1">
        <v>21</v>
      </c>
      <c r="B24" s="1">
        <v>901</v>
      </c>
      <c r="C24" s="1" t="s">
        <v>16</v>
      </c>
      <c r="D24" s="2">
        <v>40388</v>
      </c>
      <c r="E24" s="1" t="s">
        <v>80</v>
      </c>
      <c r="F24" t="s">
        <v>82</v>
      </c>
      <c r="G24" s="1">
        <v>24</v>
      </c>
      <c r="H24" s="1">
        <v>24</v>
      </c>
      <c r="I24" s="1">
        <v>12</v>
      </c>
      <c r="J24" s="1">
        <v>18</v>
      </c>
      <c r="K24" s="1">
        <v>32</v>
      </c>
      <c r="L24" s="1">
        <v>12</v>
      </c>
      <c r="M24">
        <f t="shared" si="0"/>
        <v>32</v>
      </c>
      <c r="N24">
        <f t="shared" si="1"/>
        <v>90</v>
      </c>
    </row>
    <row r="25" spans="1:14" x14ac:dyDescent="0.2">
      <c r="A25" s="1">
        <v>17</v>
      </c>
      <c r="B25" s="1">
        <v>9214</v>
      </c>
      <c r="C25" s="1" t="s">
        <v>18</v>
      </c>
      <c r="D25" s="2">
        <v>40759</v>
      </c>
      <c r="E25" s="1" t="s">
        <v>80</v>
      </c>
      <c r="F25" t="s">
        <v>82</v>
      </c>
      <c r="G25" s="1">
        <v>16</v>
      </c>
      <c r="H25" s="1">
        <v>21</v>
      </c>
      <c r="I25" s="1">
        <v>23</v>
      </c>
      <c r="J25" s="1">
        <v>23</v>
      </c>
      <c r="K25" s="1">
        <v>26</v>
      </c>
      <c r="L25" s="1">
        <v>10</v>
      </c>
      <c r="M25">
        <f t="shared" si="0"/>
        <v>26</v>
      </c>
      <c r="N25">
        <f t="shared" si="1"/>
        <v>93</v>
      </c>
    </row>
    <row r="26" spans="1:14" x14ac:dyDescent="0.2">
      <c r="A26" s="1">
        <v>19</v>
      </c>
      <c r="B26" s="1">
        <v>9446</v>
      </c>
      <c r="C26" s="1" t="s">
        <v>23</v>
      </c>
      <c r="D26" s="2">
        <v>40199</v>
      </c>
      <c r="E26" s="1" t="s">
        <v>80</v>
      </c>
      <c r="F26" t="s">
        <v>87</v>
      </c>
      <c r="G26" s="1">
        <v>23</v>
      </c>
      <c r="H26" s="1">
        <v>31</v>
      </c>
      <c r="I26" s="1">
        <v>16</v>
      </c>
      <c r="J26" s="1">
        <v>29</v>
      </c>
      <c r="K26" s="1">
        <v>24</v>
      </c>
      <c r="L26" s="1">
        <v>1</v>
      </c>
      <c r="M26">
        <f t="shared" si="0"/>
        <v>31</v>
      </c>
      <c r="N26">
        <f t="shared" si="1"/>
        <v>93</v>
      </c>
    </row>
    <row r="27" spans="1:14" x14ac:dyDescent="0.2">
      <c r="A27" s="1">
        <v>20</v>
      </c>
      <c r="B27" s="1">
        <v>9354</v>
      </c>
      <c r="C27" s="1" t="s">
        <v>29</v>
      </c>
      <c r="D27" s="2">
        <v>41030</v>
      </c>
      <c r="E27" s="1" t="s">
        <v>80</v>
      </c>
      <c r="F27" t="s">
        <v>82</v>
      </c>
      <c r="G27" s="8">
        <v>51</v>
      </c>
      <c r="H27" s="1">
        <v>11</v>
      </c>
      <c r="I27" s="1">
        <v>29</v>
      </c>
      <c r="J27" s="1">
        <v>15</v>
      </c>
      <c r="K27" s="1">
        <v>23</v>
      </c>
      <c r="L27" s="1">
        <v>15</v>
      </c>
      <c r="M27">
        <f t="shared" si="0"/>
        <v>51</v>
      </c>
      <c r="N27">
        <f t="shared" si="1"/>
        <v>93</v>
      </c>
    </row>
    <row r="28" spans="1:14" x14ac:dyDescent="0.2">
      <c r="A28" s="1">
        <v>22</v>
      </c>
      <c r="B28" s="1">
        <v>8504</v>
      </c>
      <c r="C28" s="1" t="s">
        <v>22</v>
      </c>
      <c r="D28" s="2">
        <v>41200</v>
      </c>
      <c r="E28" s="1" t="s">
        <v>80</v>
      </c>
      <c r="F28" t="s">
        <v>83</v>
      </c>
      <c r="G28" s="1">
        <v>13</v>
      </c>
      <c r="H28" s="1">
        <v>18</v>
      </c>
      <c r="I28" s="1">
        <v>26</v>
      </c>
      <c r="J28" s="1">
        <v>32</v>
      </c>
      <c r="K28" s="1">
        <v>34</v>
      </c>
      <c r="L28" s="1">
        <v>11</v>
      </c>
      <c r="M28">
        <f t="shared" si="0"/>
        <v>34</v>
      </c>
      <c r="N28">
        <f t="shared" si="1"/>
        <v>100</v>
      </c>
    </row>
    <row r="29" spans="1:14" x14ac:dyDescent="0.2">
      <c r="A29" s="1">
        <v>23</v>
      </c>
      <c r="B29" s="1">
        <v>9173</v>
      </c>
      <c r="C29" s="1" t="s">
        <v>26</v>
      </c>
      <c r="D29" s="2">
        <v>41152</v>
      </c>
      <c r="E29" s="1" t="s">
        <v>80</v>
      </c>
      <c r="F29" t="s">
        <v>84</v>
      </c>
      <c r="G29" s="1">
        <v>31</v>
      </c>
      <c r="H29" s="1">
        <v>32</v>
      </c>
      <c r="I29" s="1">
        <v>18</v>
      </c>
      <c r="J29" s="1">
        <v>24</v>
      </c>
      <c r="K29" s="1">
        <v>25</v>
      </c>
      <c r="L29" s="1">
        <v>4</v>
      </c>
      <c r="M29">
        <f t="shared" si="0"/>
        <v>32</v>
      </c>
      <c r="N29">
        <f t="shared" si="1"/>
        <v>102</v>
      </c>
    </row>
    <row r="30" spans="1:14" x14ac:dyDescent="0.2">
      <c r="A30" s="1">
        <v>24</v>
      </c>
      <c r="B30" s="1">
        <v>9040</v>
      </c>
      <c r="C30" s="1" t="s">
        <v>19</v>
      </c>
      <c r="D30" s="2">
        <v>40477</v>
      </c>
      <c r="E30" s="1" t="s">
        <v>80</v>
      </c>
      <c r="F30" t="s">
        <v>88</v>
      </c>
      <c r="G30" s="1">
        <v>25</v>
      </c>
      <c r="H30" s="1">
        <v>28</v>
      </c>
      <c r="I30" s="1">
        <v>20</v>
      </c>
      <c r="J30" s="1">
        <v>19</v>
      </c>
      <c r="K30" s="1">
        <v>22</v>
      </c>
      <c r="L30" s="1">
        <v>24</v>
      </c>
      <c r="M30">
        <f t="shared" si="0"/>
        <v>28</v>
      </c>
      <c r="N30">
        <f t="shared" si="1"/>
        <v>110</v>
      </c>
    </row>
    <row r="31" spans="1:14" x14ac:dyDescent="0.2">
      <c r="A31" s="1">
        <v>25</v>
      </c>
      <c r="B31" s="1">
        <v>8104</v>
      </c>
      <c r="C31" s="1" t="s">
        <v>25</v>
      </c>
      <c r="D31" s="2">
        <v>40719</v>
      </c>
      <c r="E31" s="1" t="s">
        <v>81</v>
      </c>
      <c r="F31" t="s">
        <v>88</v>
      </c>
      <c r="G31" s="1">
        <v>26</v>
      </c>
      <c r="H31" s="1">
        <v>26</v>
      </c>
      <c r="I31" s="1">
        <v>33</v>
      </c>
      <c r="J31" s="1">
        <v>25</v>
      </c>
      <c r="K31" s="1">
        <v>16</v>
      </c>
      <c r="L31" s="1">
        <v>18</v>
      </c>
      <c r="M31">
        <f t="shared" si="0"/>
        <v>33</v>
      </c>
      <c r="N31">
        <f t="shared" si="1"/>
        <v>111</v>
      </c>
    </row>
    <row r="32" spans="1:14" x14ac:dyDescent="0.2">
      <c r="A32" s="1">
        <v>26</v>
      </c>
      <c r="B32" s="1">
        <v>8591</v>
      </c>
      <c r="C32" s="1" t="s">
        <v>24</v>
      </c>
      <c r="D32" s="2">
        <v>40911</v>
      </c>
      <c r="E32" s="1" t="s">
        <v>81</v>
      </c>
      <c r="F32" t="s">
        <v>84</v>
      </c>
      <c r="G32" s="1">
        <v>30</v>
      </c>
      <c r="H32" s="1">
        <v>22</v>
      </c>
      <c r="I32" s="1">
        <v>28</v>
      </c>
      <c r="J32" s="1">
        <v>21</v>
      </c>
      <c r="K32" s="1">
        <v>21</v>
      </c>
      <c r="L32" s="1">
        <v>23</v>
      </c>
      <c r="M32">
        <f t="shared" si="0"/>
        <v>30</v>
      </c>
      <c r="N32">
        <f t="shared" si="1"/>
        <v>115</v>
      </c>
    </row>
    <row r="33" spans="1:14" x14ac:dyDescent="0.2">
      <c r="A33" s="1">
        <v>27</v>
      </c>
      <c r="B33" s="1">
        <v>9764</v>
      </c>
      <c r="C33" s="1" t="s">
        <v>30</v>
      </c>
      <c r="D33" s="2">
        <v>40652</v>
      </c>
      <c r="E33" s="1" t="s">
        <v>81</v>
      </c>
      <c r="F33" t="s">
        <v>82</v>
      </c>
      <c r="G33" s="1">
        <v>27</v>
      </c>
      <c r="H33" s="1">
        <v>30</v>
      </c>
      <c r="I33" s="1">
        <v>25</v>
      </c>
      <c r="J33" s="1">
        <v>28</v>
      </c>
      <c r="K33" s="1">
        <v>33</v>
      </c>
      <c r="L33" s="1">
        <v>6</v>
      </c>
      <c r="M33">
        <f t="shared" si="0"/>
        <v>33</v>
      </c>
      <c r="N33">
        <f t="shared" si="1"/>
        <v>116</v>
      </c>
    </row>
    <row r="34" spans="1:14" x14ac:dyDescent="0.2">
      <c r="A34" s="1">
        <v>29</v>
      </c>
      <c r="B34" s="1">
        <v>9583</v>
      </c>
      <c r="C34" s="1" t="s">
        <v>27</v>
      </c>
      <c r="D34" s="2">
        <v>40588</v>
      </c>
      <c r="E34" s="1" t="s">
        <v>81</v>
      </c>
      <c r="F34" t="s">
        <v>82</v>
      </c>
      <c r="G34" s="6">
        <v>63</v>
      </c>
      <c r="H34" s="6">
        <v>63</v>
      </c>
      <c r="I34" s="1">
        <v>22</v>
      </c>
      <c r="J34" s="1">
        <v>8</v>
      </c>
      <c r="K34" s="1">
        <v>10</v>
      </c>
      <c r="L34" s="1">
        <v>16</v>
      </c>
      <c r="M34">
        <f t="shared" si="0"/>
        <v>63</v>
      </c>
      <c r="N34">
        <f t="shared" si="1"/>
        <v>119</v>
      </c>
    </row>
    <row r="35" spans="1:14" x14ac:dyDescent="0.2">
      <c r="A35" s="1">
        <v>30</v>
      </c>
      <c r="B35" s="1">
        <v>8508</v>
      </c>
      <c r="C35" s="1" t="s">
        <v>20</v>
      </c>
      <c r="D35" s="2">
        <v>40113</v>
      </c>
      <c r="E35" s="1" t="s">
        <v>80</v>
      </c>
      <c r="F35" t="s">
        <v>85</v>
      </c>
      <c r="G35" s="7">
        <v>51</v>
      </c>
      <c r="H35" s="1">
        <v>10</v>
      </c>
      <c r="I35" s="7">
        <v>47</v>
      </c>
      <c r="J35" s="1">
        <v>7</v>
      </c>
      <c r="K35" s="1">
        <v>12</v>
      </c>
      <c r="L35" s="6">
        <v>63</v>
      </c>
      <c r="M35">
        <f t="shared" si="0"/>
        <v>63</v>
      </c>
      <c r="N35">
        <f t="shared" si="1"/>
        <v>127</v>
      </c>
    </row>
    <row r="36" spans="1:14" x14ac:dyDescent="0.2">
      <c r="A36" s="1">
        <v>28</v>
      </c>
      <c r="B36" s="1">
        <v>8446</v>
      </c>
      <c r="C36" s="1" t="s">
        <v>21</v>
      </c>
      <c r="D36" s="2">
        <v>39623</v>
      </c>
      <c r="E36" s="1" t="s">
        <v>81</v>
      </c>
      <c r="F36" t="s">
        <v>87</v>
      </c>
      <c r="G36" s="1">
        <v>21</v>
      </c>
      <c r="H36" s="1">
        <v>39</v>
      </c>
      <c r="I36" s="1">
        <v>19</v>
      </c>
      <c r="J36" s="1">
        <v>20</v>
      </c>
      <c r="K36" s="1">
        <v>28</v>
      </c>
      <c r="L36" s="6">
        <v>63</v>
      </c>
      <c r="M36">
        <f t="shared" si="0"/>
        <v>63</v>
      </c>
      <c r="N36">
        <f t="shared" si="1"/>
        <v>127</v>
      </c>
    </row>
    <row r="37" spans="1:14" x14ac:dyDescent="0.2">
      <c r="A37" s="1">
        <v>31</v>
      </c>
      <c r="B37" s="1">
        <v>9093</v>
      </c>
      <c r="C37" s="1" t="s">
        <v>28</v>
      </c>
      <c r="D37" s="2">
        <v>40389</v>
      </c>
      <c r="E37" s="1" t="s">
        <v>80</v>
      </c>
      <c r="F37" t="s">
        <v>83</v>
      </c>
      <c r="G37" s="1">
        <v>38</v>
      </c>
      <c r="H37" s="1">
        <v>45</v>
      </c>
      <c r="I37" s="1">
        <v>17</v>
      </c>
      <c r="J37" s="1">
        <v>17</v>
      </c>
      <c r="K37" s="1">
        <v>27</v>
      </c>
      <c r="L37" s="6">
        <v>63</v>
      </c>
      <c r="M37">
        <f t="shared" si="0"/>
        <v>63</v>
      </c>
      <c r="N37">
        <f t="shared" si="1"/>
        <v>144</v>
      </c>
    </row>
    <row r="38" spans="1:14" x14ac:dyDescent="0.2">
      <c r="A38" s="1">
        <v>32</v>
      </c>
      <c r="B38" s="1">
        <v>9740</v>
      </c>
      <c r="C38" s="1" t="s">
        <v>31</v>
      </c>
      <c r="D38" s="2">
        <v>40208</v>
      </c>
      <c r="E38" s="1" t="s">
        <v>80</v>
      </c>
      <c r="F38" t="s">
        <v>88</v>
      </c>
      <c r="G38" s="1">
        <v>29</v>
      </c>
      <c r="H38" s="1">
        <v>35</v>
      </c>
      <c r="I38" s="1">
        <v>30</v>
      </c>
      <c r="J38" s="1">
        <v>27</v>
      </c>
      <c r="K38" s="1">
        <v>29</v>
      </c>
      <c r="L38" s="6">
        <v>63</v>
      </c>
      <c r="M38">
        <f t="shared" si="0"/>
        <v>63</v>
      </c>
      <c r="N38">
        <f t="shared" si="1"/>
        <v>150</v>
      </c>
    </row>
    <row r="39" spans="1:14" x14ac:dyDescent="0.2">
      <c r="A39" s="1">
        <v>33</v>
      </c>
      <c r="B39" s="1">
        <v>8842</v>
      </c>
      <c r="C39" s="1" t="s">
        <v>34</v>
      </c>
      <c r="D39" s="2">
        <v>41149</v>
      </c>
      <c r="E39" s="1" t="s">
        <v>80</v>
      </c>
      <c r="F39" t="s">
        <v>84</v>
      </c>
      <c r="G39" s="1">
        <v>34</v>
      </c>
      <c r="H39" s="1">
        <v>36</v>
      </c>
      <c r="I39" s="1">
        <v>32</v>
      </c>
      <c r="J39" s="1">
        <v>33</v>
      </c>
      <c r="K39" s="1">
        <v>37</v>
      </c>
      <c r="L39" s="1">
        <v>17</v>
      </c>
      <c r="M39">
        <f t="shared" ref="M39:M70" si="2">MAX(G39:L39)</f>
        <v>37</v>
      </c>
      <c r="N39">
        <f t="shared" ref="N39:N70" si="3">(G39+H39+I39+J39+K39+L39-M39)</f>
        <v>152</v>
      </c>
    </row>
    <row r="40" spans="1:14" x14ac:dyDescent="0.2">
      <c r="A40" s="1">
        <v>34</v>
      </c>
      <c r="B40" s="1">
        <v>8718</v>
      </c>
      <c r="C40" s="1" t="s">
        <v>33</v>
      </c>
      <c r="D40" s="2">
        <v>40691</v>
      </c>
      <c r="E40" s="1" t="s">
        <v>81</v>
      </c>
      <c r="F40" t="s">
        <v>85</v>
      </c>
      <c r="G40" s="1">
        <v>36</v>
      </c>
      <c r="H40" s="1">
        <v>27</v>
      </c>
      <c r="I40" s="1">
        <v>36</v>
      </c>
      <c r="J40" s="1">
        <v>40</v>
      </c>
      <c r="K40" s="1">
        <v>36</v>
      </c>
      <c r="L40" s="1">
        <v>19</v>
      </c>
      <c r="M40">
        <f t="shared" si="2"/>
        <v>40</v>
      </c>
      <c r="N40">
        <f t="shared" si="3"/>
        <v>154</v>
      </c>
    </row>
    <row r="41" spans="1:14" x14ac:dyDescent="0.2">
      <c r="A41" s="1">
        <v>35</v>
      </c>
      <c r="B41" s="1">
        <v>9580</v>
      </c>
      <c r="C41" s="1" t="s">
        <v>35</v>
      </c>
      <c r="D41" s="2">
        <v>40034</v>
      </c>
      <c r="E41" s="1" t="s">
        <v>81</v>
      </c>
      <c r="F41" t="s">
        <v>82</v>
      </c>
      <c r="G41" s="1">
        <v>5</v>
      </c>
      <c r="H41" s="1">
        <v>15</v>
      </c>
      <c r="I41" s="6">
        <v>63</v>
      </c>
      <c r="J41" s="6">
        <v>63</v>
      </c>
      <c r="K41" s="6">
        <v>63</v>
      </c>
      <c r="L41" s="1">
        <v>20</v>
      </c>
      <c r="M41">
        <f t="shared" si="2"/>
        <v>63</v>
      </c>
      <c r="N41">
        <f t="shared" si="3"/>
        <v>166</v>
      </c>
    </row>
    <row r="42" spans="1:14" x14ac:dyDescent="0.2">
      <c r="A42" s="1">
        <v>37</v>
      </c>
      <c r="B42" s="1">
        <v>8770</v>
      </c>
      <c r="C42" s="1" t="s">
        <v>32</v>
      </c>
      <c r="D42" s="2">
        <v>40653</v>
      </c>
      <c r="E42" s="1" t="s">
        <v>80</v>
      </c>
      <c r="F42" t="s">
        <v>82</v>
      </c>
      <c r="G42" s="1">
        <v>37</v>
      </c>
      <c r="H42" s="1">
        <v>44</v>
      </c>
      <c r="I42" s="1">
        <v>27</v>
      </c>
      <c r="J42" s="1">
        <v>31</v>
      </c>
      <c r="K42" s="1">
        <v>30</v>
      </c>
      <c r="L42" s="6">
        <v>63</v>
      </c>
      <c r="M42">
        <f t="shared" si="2"/>
        <v>63</v>
      </c>
      <c r="N42">
        <f t="shared" si="3"/>
        <v>169</v>
      </c>
    </row>
    <row r="43" spans="1:14" x14ac:dyDescent="0.2">
      <c r="A43" s="1">
        <v>38</v>
      </c>
      <c r="B43" s="1">
        <v>8269</v>
      </c>
      <c r="C43" s="1" t="s">
        <v>38</v>
      </c>
      <c r="D43" s="2">
        <v>41122</v>
      </c>
      <c r="E43" s="1" t="s">
        <v>81</v>
      </c>
      <c r="F43" t="s">
        <v>88</v>
      </c>
      <c r="G43" s="1">
        <v>33</v>
      </c>
      <c r="H43" s="1">
        <v>41</v>
      </c>
      <c r="I43" s="7">
        <v>47</v>
      </c>
      <c r="J43" s="1">
        <v>37</v>
      </c>
      <c r="K43" s="1">
        <v>38</v>
      </c>
      <c r="L43" s="1">
        <v>21</v>
      </c>
      <c r="M43">
        <f t="shared" si="2"/>
        <v>47</v>
      </c>
      <c r="N43">
        <f t="shared" si="3"/>
        <v>170</v>
      </c>
    </row>
    <row r="44" spans="1:14" x14ac:dyDescent="0.2">
      <c r="A44" s="1">
        <v>36</v>
      </c>
      <c r="B44" s="1">
        <v>99</v>
      </c>
      <c r="C44" s="1" t="s">
        <v>36</v>
      </c>
      <c r="D44" s="2">
        <v>40861</v>
      </c>
      <c r="E44" s="1" t="s">
        <v>81</v>
      </c>
      <c r="F44" t="s">
        <v>82</v>
      </c>
      <c r="G44" s="1">
        <v>32</v>
      </c>
      <c r="H44" s="1">
        <v>38</v>
      </c>
      <c r="I44" s="1">
        <v>34</v>
      </c>
      <c r="J44" s="1">
        <v>34</v>
      </c>
      <c r="K44" s="1">
        <v>39</v>
      </c>
      <c r="L44" s="6">
        <v>63</v>
      </c>
      <c r="M44">
        <f t="shared" si="2"/>
        <v>63</v>
      </c>
      <c r="N44">
        <f t="shared" si="3"/>
        <v>177</v>
      </c>
    </row>
    <row r="45" spans="1:14" x14ac:dyDescent="0.2">
      <c r="A45" s="1">
        <v>39</v>
      </c>
      <c r="B45" s="1">
        <v>8858</v>
      </c>
      <c r="C45" s="1" t="s">
        <v>37</v>
      </c>
      <c r="D45" s="2">
        <v>40760</v>
      </c>
      <c r="E45" s="1" t="s">
        <v>80</v>
      </c>
      <c r="F45" t="s">
        <v>88</v>
      </c>
      <c r="G45" s="1">
        <v>41</v>
      </c>
      <c r="H45" s="1">
        <v>34</v>
      </c>
      <c r="I45" s="1">
        <v>41</v>
      </c>
      <c r="J45" s="1">
        <v>35</v>
      </c>
      <c r="K45" s="1">
        <v>35</v>
      </c>
      <c r="L45" s="7">
        <v>33</v>
      </c>
      <c r="M45">
        <f t="shared" si="2"/>
        <v>41</v>
      </c>
      <c r="N45">
        <f t="shared" si="3"/>
        <v>178</v>
      </c>
    </row>
    <row r="46" spans="1:14" x14ac:dyDescent="0.2">
      <c r="A46" s="1">
        <v>40</v>
      </c>
      <c r="B46" s="1">
        <v>8424</v>
      </c>
      <c r="C46" s="1" t="s">
        <v>41</v>
      </c>
      <c r="D46" s="2">
        <v>40394</v>
      </c>
      <c r="E46" s="1" t="s">
        <v>80</v>
      </c>
      <c r="F46" t="s">
        <v>89</v>
      </c>
      <c r="G46" s="6">
        <v>63</v>
      </c>
      <c r="H46" s="6">
        <v>63</v>
      </c>
      <c r="I46" s="1">
        <v>35</v>
      </c>
      <c r="J46" s="1">
        <v>30</v>
      </c>
      <c r="K46" s="1">
        <v>31</v>
      </c>
      <c r="L46" s="1">
        <v>28</v>
      </c>
      <c r="M46">
        <f t="shared" si="2"/>
        <v>63</v>
      </c>
      <c r="N46">
        <f t="shared" si="3"/>
        <v>187</v>
      </c>
    </row>
    <row r="47" spans="1:14" x14ac:dyDescent="0.2">
      <c r="A47" s="1">
        <v>42</v>
      </c>
      <c r="B47" s="1">
        <v>8058</v>
      </c>
      <c r="C47" s="1" t="s">
        <v>43</v>
      </c>
      <c r="D47" s="2">
        <v>41135</v>
      </c>
      <c r="E47" s="1" t="s">
        <v>81</v>
      </c>
      <c r="F47" t="s">
        <v>90</v>
      </c>
      <c r="G47" s="6">
        <v>63</v>
      </c>
      <c r="H47" s="6">
        <v>63</v>
      </c>
      <c r="I47" s="1">
        <v>38</v>
      </c>
      <c r="J47" s="1">
        <v>39</v>
      </c>
      <c r="K47" s="1">
        <v>42</v>
      </c>
      <c r="L47" s="1">
        <v>27</v>
      </c>
      <c r="M47">
        <f t="shared" si="2"/>
        <v>63</v>
      </c>
      <c r="N47">
        <f t="shared" si="3"/>
        <v>209</v>
      </c>
    </row>
    <row r="48" spans="1:14" x14ac:dyDescent="0.2">
      <c r="A48" s="1">
        <v>41</v>
      </c>
      <c r="B48" s="1">
        <v>7770</v>
      </c>
      <c r="C48" s="1" t="s">
        <v>45</v>
      </c>
      <c r="D48" s="2">
        <v>41003</v>
      </c>
      <c r="E48" s="1" t="s">
        <v>80</v>
      </c>
      <c r="F48" t="s">
        <v>90</v>
      </c>
      <c r="G48" s="6">
        <v>63</v>
      </c>
      <c r="H48" s="6">
        <v>63</v>
      </c>
      <c r="I48" s="1">
        <v>39</v>
      </c>
      <c r="J48" s="1">
        <v>38</v>
      </c>
      <c r="K48" s="1">
        <v>43</v>
      </c>
      <c r="L48" s="1">
        <v>26</v>
      </c>
      <c r="M48">
        <f t="shared" si="2"/>
        <v>63</v>
      </c>
      <c r="N48">
        <f t="shared" si="3"/>
        <v>209</v>
      </c>
    </row>
    <row r="49" spans="1:14" x14ac:dyDescent="0.2">
      <c r="A49" s="1">
        <v>43</v>
      </c>
      <c r="B49" s="1">
        <v>8009</v>
      </c>
      <c r="C49" s="1" t="s">
        <v>49</v>
      </c>
      <c r="D49" s="2">
        <v>41120</v>
      </c>
      <c r="E49" s="1" t="s">
        <v>81</v>
      </c>
      <c r="F49" t="s">
        <v>90</v>
      </c>
      <c r="G49" s="6">
        <v>63</v>
      </c>
      <c r="H49" s="6">
        <v>63</v>
      </c>
      <c r="I49" s="1">
        <v>37</v>
      </c>
      <c r="J49" s="7">
        <v>47</v>
      </c>
      <c r="K49" s="1">
        <v>44</v>
      </c>
      <c r="L49" s="1">
        <v>29</v>
      </c>
      <c r="M49">
        <f t="shared" si="2"/>
        <v>63</v>
      </c>
      <c r="N49">
        <f t="shared" si="3"/>
        <v>220</v>
      </c>
    </row>
    <row r="50" spans="1:14" x14ac:dyDescent="0.2">
      <c r="A50" s="1">
        <v>44</v>
      </c>
      <c r="B50" s="1">
        <v>8899</v>
      </c>
      <c r="C50" s="1" t="s">
        <v>39</v>
      </c>
      <c r="D50" s="2">
        <v>40684</v>
      </c>
      <c r="E50" s="1" t="s">
        <v>80</v>
      </c>
      <c r="F50" t="s">
        <v>86</v>
      </c>
      <c r="G50" s="1">
        <v>17</v>
      </c>
      <c r="H50" s="1">
        <v>16</v>
      </c>
      <c r="I50" s="6">
        <v>63</v>
      </c>
      <c r="J50" s="6">
        <v>63</v>
      </c>
      <c r="K50" s="6">
        <v>63</v>
      </c>
      <c r="L50" s="6">
        <v>63</v>
      </c>
      <c r="M50">
        <f t="shared" si="2"/>
        <v>63</v>
      </c>
      <c r="N50">
        <f t="shared" si="3"/>
        <v>222</v>
      </c>
    </row>
    <row r="51" spans="1:14" x14ac:dyDescent="0.2">
      <c r="A51" s="1">
        <v>46</v>
      </c>
      <c r="B51" s="1">
        <v>8719</v>
      </c>
      <c r="C51" s="1" t="s">
        <v>40</v>
      </c>
      <c r="D51" s="2">
        <v>40476</v>
      </c>
      <c r="E51" s="1" t="s">
        <v>80</v>
      </c>
      <c r="F51" t="s">
        <v>86</v>
      </c>
      <c r="G51" s="1">
        <v>6</v>
      </c>
      <c r="H51" s="1">
        <v>29</v>
      </c>
      <c r="I51" s="6">
        <v>63</v>
      </c>
      <c r="J51" s="6">
        <v>63</v>
      </c>
      <c r="K51" s="6">
        <v>63</v>
      </c>
      <c r="L51" s="6">
        <v>63</v>
      </c>
      <c r="M51">
        <f t="shared" si="2"/>
        <v>63</v>
      </c>
      <c r="N51">
        <f t="shared" si="3"/>
        <v>224</v>
      </c>
    </row>
    <row r="52" spans="1:14" x14ac:dyDescent="0.2">
      <c r="A52" s="1">
        <v>47</v>
      </c>
      <c r="B52" s="1">
        <v>7020</v>
      </c>
      <c r="C52" s="1" t="s">
        <v>47</v>
      </c>
      <c r="D52" s="2">
        <v>40864</v>
      </c>
      <c r="E52" s="1" t="s">
        <v>81</v>
      </c>
      <c r="F52" t="s">
        <v>86</v>
      </c>
      <c r="G52" s="1">
        <v>35</v>
      </c>
      <c r="H52" s="1">
        <v>40</v>
      </c>
      <c r="I52" s="6">
        <v>63</v>
      </c>
      <c r="J52" s="6">
        <v>63</v>
      </c>
      <c r="K52" s="6">
        <v>63</v>
      </c>
      <c r="L52" s="1">
        <v>25</v>
      </c>
      <c r="M52">
        <f t="shared" si="2"/>
        <v>63</v>
      </c>
      <c r="N52">
        <f t="shared" si="3"/>
        <v>226</v>
      </c>
    </row>
    <row r="53" spans="1:14" x14ac:dyDescent="0.2">
      <c r="A53" s="1">
        <v>45</v>
      </c>
      <c r="B53" s="1">
        <v>8216</v>
      </c>
      <c r="C53" s="1" t="s">
        <v>42</v>
      </c>
      <c r="D53" s="2">
        <v>40434</v>
      </c>
      <c r="E53" s="1" t="s">
        <v>80</v>
      </c>
      <c r="F53" t="s">
        <v>90</v>
      </c>
      <c r="G53" s="6">
        <v>63</v>
      </c>
      <c r="H53" s="6">
        <v>63</v>
      </c>
      <c r="I53" s="1">
        <v>42</v>
      </c>
      <c r="J53" s="1">
        <v>36</v>
      </c>
      <c r="K53" s="1">
        <v>41</v>
      </c>
      <c r="L53" s="6">
        <v>63</v>
      </c>
      <c r="M53">
        <f t="shared" si="2"/>
        <v>63</v>
      </c>
      <c r="N53">
        <f t="shared" si="3"/>
        <v>245</v>
      </c>
    </row>
    <row r="54" spans="1:14" x14ac:dyDescent="0.2">
      <c r="A54" s="1">
        <v>50</v>
      </c>
      <c r="B54" s="1">
        <v>7796</v>
      </c>
      <c r="C54" s="1" t="s">
        <v>46</v>
      </c>
      <c r="D54" s="2">
        <v>41244</v>
      </c>
      <c r="E54" s="1" t="s">
        <v>80</v>
      </c>
      <c r="F54" t="s">
        <v>89</v>
      </c>
      <c r="G54" s="6">
        <v>63</v>
      </c>
      <c r="H54" s="6">
        <v>63</v>
      </c>
      <c r="I54" s="1">
        <v>40</v>
      </c>
      <c r="J54" s="1">
        <v>41</v>
      </c>
      <c r="K54" s="1">
        <v>40</v>
      </c>
      <c r="L54" s="6">
        <v>63</v>
      </c>
      <c r="M54">
        <f t="shared" si="2"/>
        <v>63</v>
      </c>
      <c r="N54">
        <f t="shared" si="3"/>
        <v>247</v>
      </c>
    </row>
    <row r="55" spans="1:14" x14ac:dyDescent="0.2">
      <c r="A55" s="1">
        <v>48</v>
      </c>
      <c r="B55" s="1">
        <v>8612</v>
      </c>
      <c r="C55" s="1" t="s">
        <v>44</v>
      </c>
      <c r="D55" s="2">
        <v>40175</v>
      </c>
      <c r="E55" s="1" t="s">
        <v>80</v>
      </c>
      <c r="F55" t="s">
        <v>91</v>
      </c>
      <c r="G55" s="1">
        <v>28</v>
      </c>
      <c r="H55" s="1">
        <v>33</v>
      </c>
      <c r="I55" s="6">
        <v>63</v>
      </c>
      <c r="J55" s="6">
        <v>63</v>
      </c>
      <c r="K55" s="6">
        <v>63</v>
      </c>
      <c r="L55" s="6">
        <v>63</v>
      </c>
      <c r="M55">
        <f t="shared" si="2"/>
        <v>63</v>
      </c>
      <c r="N55">
        <f t="shared" si="3"/>
        <v>250</v>
      </c>
    </row>
    <row r="56" spans="1:14" x14ac:dyDescent="0.2">
      <c r="A56" s="1">
        <v>56</v>
      </c>
      <c r="B56" s="1">
        <v>7058</v>
      </c>
      <c r="C56" s="1" t="s">
        <v>55</v>
      </c>
      <c r="D56" s="2">
        <v>41036</v>
      </c>
      <c r="E56" s="1" t="s">
        <v>80</v>
      </c>
      <c r="F56" t="s">
        <v>93</v>
      </c>
      <c r="G56" s="6">
        <v>63</v>
      </c>
      <c r="H56" s="6">
        <v>63</v>
      </c>
      <c r="I56" s="7">
        <v>47</v>
      </c>
      <c r="J56" s="7">
        <v>47</v>
      </c>
      <c r="K56" s="1">
        <v>45</v>
      </c>
      <c r="L56" s="6">
        <v>63</v>
      </c>
      <c r="M56">
        <f t="shared" si="2"/>
        <v>63</v>
      </c>
      <c r="N56">
        <f t="shared" si="3"/>
        <v>265</v>
      </c>
    </row>
    <row r="57" spans="1:14" x14ac:dyDescent="0.2">
      <c r="A57" s="1">
        <v>49</v>
      </c>
      <c r="B57" s="1">
        <v>912</v>
      </c>
      <c r="C57" s="1" t="s">
        <v>48</v>
      </c>
      <c r="D57" s="2">
        <v>40610</v>
      </c>
      <c r="E57" s="1" t="s">
        <v>81</v>
      </c>
      <c r="F57" t="s">
        <v>91</v>
      </c>
      <c r="G57" s="1">
        <v>40</v>
      </c>
      <c r="H57" s="1">
        <v>37</v>
      </c>
      <c r="I57" s="6">
        <v>63</v>
      </c>
      <c r="J57" s="6">
        <v>63</v>
      </c>
      <c r="K57" s="6">
        <v>63</v>
      </c>
      <c r="L57" s="6">
        <v>63</v>
      </c>
      <c r="M57">
        <f t="shared" si="2"/>
        <v>63</v>
      </c>
      <c r="N57">
        <f t="shared" si="3"/>
        <v>266</v>
      </c>
    </row>
    <row r="58" spans="1:14" x14ac:dyDescent="0.2">
      <c r="A58" s="1">
        <v>57</v>
      </c>
      <c r="B58" s="1">
        <v>7595</v>
      </c>
      <c r="C58" s="1" t="s">
        <v>56</v>
      </c>
      <c r="D58" s="2">
        <v>41172</v>
      </c>
      <c r="E58" s="1" t="s">
        <v>81</v>
      </c>
      <c r="F58" t="s">
        <v>93</v>
      </c>
      <c r="G58" s="6">
        <v>63</v>
      </c>
      <c r="H58" s="6">
        <v>63</v>
      </c>
      <c r="I58" s="7">
        <v>47</v>
      </c>
      <c r="J58" s="7">
        <v>47</v>
      </c>
      <c r="K58" s="7">
        <v>47</v>
      </c>
      <c r="L58" s="6">
        <v>63</v>
      </c>
      <c r="M58">
        <f t="shared" si="2"/>
        <v>63</v>
      </c>
      <c r="N58">
        <f t="shared" si="3"/>
        <v>267</v>
      </c>
    </row>
    <row r="59" spans="1:14" x14ac:dyDescent="0.2">
      <c r="A59" s="1">
        <v>51</v>
      </c>
      <c r="B59" s="1">
        <v>9233</v>
      </c>
      <c r="C59" s="1" t="s">
        <v>50</v>
      </c>
      <c r="D59" s="2">
        <v>41209</v>
      </c>
      <c r="E59" s="1" t="s">
        <v>80</v>
      </c>
      <c r="F59" t="s">
        <v>86</v>
      </c>
      <c r="G59" s="1">
        <v>39</v>
      </c>
      <c r="H59" s="1">
        <v>43</v>
      </c>
      <c r="I59" s="6">
        <v>63</v>
      </c>
      <c r="J59" s="6">
        <v>63</v>
      </c>
      <c r="K59" s="6">
        <v>63</v>
      </c>
      <c r="L59" s="6">
        <v>63</v>
      </c>
      <c r="M59">
        <f t="shared" si="2"/>
        <v>63</v>
      </c>
      <c r="N59">
        <f t="shared" si="3"/>
        <v>271</v>
      </c>
    </row>
    <row r="60" spans="1:14" x14ac:dyDescent="0.2">
      <c r="A60" s="1">
        <v>52</v>
      </c>
      <c r="B60" s="1">
        <v>84</v>
      </c>
      <c r="C60" s="1" t="s">
        <v>120</v>
      </c>
      <c r="D60" s="9">
        <v>40974</v>
      </c>
      <c r="E60" s="1" t="s">
        <v>80</v>
      </c>
      <c r="F60" t="s">
        <v>82</v>
      </c>
      <c r="G60" s="6">
        <v>63</v>
      </c>
      <c r="H60" s="6">
        <v>63</v>
      </c>
      <c r="I60" s="6">
        <v>63</v>
      </c>
      <c r="J60" s="6">
        <v>63</v>
      </c>
      <c r="K60" s="6">
        <v>63</v>
      </c>
      <c r="L60" s="1">
        <v>22</v>
      </c>
      <c r="M60">
        <f t="shared" si="2"/>
        <v>63</v>
      </c>
      <c r="N60">
        <f t="shared" si="3"/>
        <v>274</v>
      </c>
    </row>
    <row r="61" spans="1:14" x14ac:dyDescent="0.2">
      <c r="A61" s="1">
        <v>53</v>
      </c>
      <c r="B61" s="1">
        <v>872</v>
      </c>
      <c r="C61" s="1" t="s">
        <v>51</v>
      </c>
      <c r="D61" s="2">
        <v>40972</v>
      </c>
      <c r="E61" s="1" t="s">
        <v>81</v>
      </c>
      <c r="F61" t="s">
        <v>83</v>
      </c>
      <c r="G61" s="1">
        <v>44</v>
      </c>
      <c r="H61" s="1">
        <v>42</v>
      </c>
      <c r="I61" s="6">
        <v>63</v>
      </c>
      <c r="J61" s="6">
        <v>63</v>
      </c>
      <c r="K61" s="6">
        <v>63</v>
      </c>
      <c r="L61" s="6">
        <v>63</v>
      </c>
      <c r="M61">
        <f t="shared" si="2"/>
        <v>63</v>
      </c>
      <c r="N61">
        <f t="shared" si="3"/>
        <v>275</v>
      </c>
    </row>
    <row r="62" spans="1:14" x14ac:dyDescent="0.2">
      <c r="A62" s="1">
        <v>54</v>
      </c>
      <c r="B62" s="1">
        <v>8490</v>
      </c>
      <c r="C62" s="1" t="s">
        <v>52</v>
      </c>
      <c r="D62" s="2">
        <v>40693</v>
      </c>
      <c r="E62" s="1" t="s">
        <v>80</v>
      </c>
      <c r="F62" t="s">
        <v>92</v>
      </c>
      <c r="G62" s="1">
        <v>42</v>
      </c>
      <c r="H62" s="1">
        <v>46</v>
      </c>
      <c r="I62" s="6">
        <v>63</v>
      </c>
      <c r="J62" s="6">
        <v>63</v>
      </c>
      <c r="K62" s="6">
        <v>63</v>
      </c>
      <c r="L62" s="6">
        <v>63</v>
      </c>
      <c r="M62">
        <f t="shared" si="2"/>
        <v>63</v>
      </c>
      <c r="N62">
        <f t="shared" si="3"/>
        <v>277</v>
      </c>
    </row>
    <row r="63" spans="1:14" x14ac:dyDescent="0.2">
      <c r="A63" s="1">
        <v>55</v>
      </c>
      <c r="B63" s="1">
        <v>9125</v>
      </c>
      <c r="C63" s="1" t="s">
        <v>53</v>
      </c>
      <c r="D63" s="2">
        <v>40595</v>
      </c>
      <c r="E63" s="1" t="s">
        <v>80</v>
      </c>
      <c r="F63" t="s">
        <v>91</v>
      </c>
      <c r="G63" s="1">
        <v>43</v>
      </c>
      <c r="H63" s="1">
        <v>47</v>
      </c>
      <c r="I63" s="6">
        <v>63</v>
      </c>
      <c r="J63" s="6">
        <v>63</v>
      </c>
      <c r="K63" s="6">
        <v>63</v>
      </c>
      <c r="L63" s="6">
        <v>63</v>
      </c>
      <c r="M63">
        <f t="shared" si="2"/>
        <v>63</v>
      </c>
      <c r="N63">
        <f t="shared" si="3"/>
        <v>279</v>
      </c>
    </row>
    <row r="64" spans="1:14" x14ac:dyDescent="0.2">
      <c r="A64" s="1">
        <v>58</v>
      </c>
      <c r="B64" s="1">
        <v>6527</v>
      </c>
      <c r="C64" s="1" t="s">
        <v>54</v>
      </c>
      <c r="D64" s="2">
        <v>40885</v>
      </c>
      <c r="E64" s="1" t="s">
        <v>80</v>
      </c>
      <c r="F64" t="s">
        <v>92</v>
      </c>
      <c r="G64" s="1">
        <v>45</v>
      </c>
      <c r="H64" s="1">
        <v>48</v>
      </c>
      <c r="I64" s="6">
        <v>63</v>
      </c>
      <c r="J64" s="6">
        <v>63</v>
      </c>
      <c r="K64" s="6">
        <v>63</v>
      </c>
      <c r="L64" s="6">
        <v>63</v>
      </c>
      <c r="M64">
        <f t="shared" si="2"/>
        <v>63</v>
      </c>
      <c r="N64">
        <f t="shared" si="3"/>
        <v>282</v>
      </c>
    </row>
    <row r="65" spans="1:14" x14ac:dyDescent="0.2">
      <c r="A65" s="1">
        <v>59</v>
      </c>
      <c r="B65" s="1">
        <v>9123</v>
      </c>
      <c r="C65" s="1" t="s">
        <v>57</v>
      </c>
      <c r="D65" s="2">
        <v>40115</v>
      </c>
      <c r="E65" s="1" t="s">
        <v>81</v>
      </c>
      <c r="F65" t="s">
        <v>91</v>
      </c>
      <c r="G65" s="6">
        <v>63</v>
      </c>
      <c r="H65" s="6">
        <v>63</v>
      </c>
      <c r="I65" s="6">
        <v>63</v>
      </c>
      <c r="J65" s="6">
        <v>63</v>
      </c>
      <c r="K65" s="6">
        <v>63</v>
      </c>
      <c r="L65" s="6">
        <v>63</v>
      </c>
      <c r="M65">
        <f t="shared" si="2"/>
        <v>63</v>
      </c>
      <c r="N65">
        <f t="shared" si="3"/>
        <v>315</v>
      </c>
    </row>
    <row r="66" spans="1:14" x14ac:dyDescent="0.2">
      <c r="A66" s="1">
        <v>60</v>
      </c>
      <c r="B66" s="1">
        <v>222</v>
      </c>
      <c r="C66" s="1" t="s">
        <v>121</v>
      </c>
      <c r="D66" s="9">
        <v>40274</v>
      </c>
      <c r="E66" s="1" t="s">
        <v>80</v>
      </c>
      <c r="F66" t="s">
        <v>82</v>
      </c>
      <c r="G66" s="6">
        <v>63</v>
      </c>
      <c r="H66" s="6">
        <v>63</v>
      </c>
      <c r="I66" s="6">
        <v>63</v>
      </c>
      <c r="J66" s="6">
        <v>63</v>
      </c>
      <c r="K66" s="6">
        <v>63</v>
      </c>
      <c r="L66" s="6">
        <v>63</v>
      </c>
      <c r="M66">
        <f t="shared" si="2"/>
        <v>63</v>
      </c>
      <c r="N66">
        <f t="shared" si="3"/>
        <v>315</v>
      </c>
    </row>
    <row r="67" spans="1:14" x14ac:dyDescent="0.2">
      <c r="A67" s="1">
        <v>61</v>
      </c>
      <c r="B67" s="1">
        <v>9121</v>
      </c>
      <c r="C67" s="1" t="s">
        <v>122</v>
      </c>
      <c r="D67" s="9">
        <v>39985</v>
      </c>
      <c r="E67" s="1" t="s">
        <v>80</v>
      </c>
      <c r="F67" t="s">
        <v>123</v>
      </c>
      <c r="G67" s="6">
        <v>63</v>
      </c>
      <c r="H67" s="6">
        <v>63</v>
      </c>
      <c r="I67" s="6">
        <v>63</v>
      </c>
      <c r="J67" s="6">
        <v>63</v>
      </c>
      <c r="K67" s="6">
        <v>63</v>
      </c>
      <c r="L67" s="6">
        <v>63</v>
      </c>
      <c r="M67">
        <f t="shared" si="2"/>
        <v>63</v>
      </c>
      <c r="N67">
        <f t="shared" si="3"/>
        <v>315</v>
      </c>
    </row>
    <row r="68" spans="1:14" x14ac:dyDescent="0.2">
      <c r="A68" s="1">
        <v>62</v>
      </c>
      <c r="B68" s="1">
        <v>7489</v>
      </c>
      <c r="C68" s="1" t="s">
        <v>124</v>
      </c>
      <c r="D68" s="9">
        <v>41020</v>
      </c>
      <c r="E68" s="1" t="s">
        <v>80</v>
      </c>
      <c r="F68" t="s">
        <v>82</v>
      </c>
      <c r="G68" s="6">
        <v>63</v>
      </c>
      <c r="H68" s="6">
        <v>63</v>
      </c>
      <c r="I68" s="6">
        <v>63</v>
      </c>
      <c r="J68" s="6">
        <v>63</v>
      </c>
      <c r="K68" s="6">
        <v>63</v>
      </c>
      <c r="L68" s="6">
        <v>63</v>
      </c>
      <c r="M68">
        <f t="shared" si="2"/>
        <v>63</v>
      </c>
      <c r="N68">
        <f t="shared" si="3"/>
        <v>315</v>
      </c>
    </row>
    <row r="69" spans="1:14" x14ac:dyDescent="0.2">
      <c r="B69"/>
      <c r="C69"/>
      <c r="D69"/>
      <c r="E69"/>
      <c r="G69"/>
      <c r="H69"/>
      <c r="I69"/>
      <c r="J69"/>
      <c r="K69"/>
      <c r="L69"/>
    </row>
    <row r="70" spans="1:14" x14ac:dyDescent="0.2">
      <c r="A70"/>
      <c r="B70"/>
      <c r="C70"/>
      <c r="D70"/>
      <c r="E70"/>
      <c r="G70"/>
      <c r="H70"/>
      <c r="I70"/>
      <c r="J70"/>
      <c r="K70"/>
      <c r="L70"/>
    </row>
    <row r="71" spans="1:14" x14ac:dyDescent="0.2">
      <c r="A71"/>
      <c r="B71"/>
      <c r="C71"/>
      <c r="D71"/>
      <c r="E71"/>
      <c r="G71"/>
      <c r="H71"/>
      <c r="I71"/>
      <c r="J71"/>
      <c r="K71"/>
      <c r="L71"/>
    </row>
    <row r="72" spans="1:14" x14ac:dyDescent="0.2">
      <c r="A72"/>
      <c r="B72"/>
      <c r="C72"/>
      <c r="D72"/>
      <c r="E72"/>
      <c r="G72"/>
      <c r="H72"/>
      <c r="I72"/>
      <c r="J72"/>
      <c r="K72"/>
      <c r="L72"/>
    </row>
    <row r="73" spans="1:14" x14ac:dyDescent="0.2">
      <c r="A73"/>
      <c r="B73"/>
      <c r="C73"/>
      <c r="D73"/>
      <c r="E73"/>
      <c r="G73"/>
      <c r="H73"/>
      <c r="I73"/>
      <c r="J73"/>
      <c r="K73"/>
      <c r="L73"/>
    </row>
    <row r="74" spans="1:14" x14ac:dyDescent="0.2">
      <c r="A74"/>
      <c r="B74"/>
      <c r="C74"/>
      <c r="D74"/>
      <c r="E74"/>
      <c r="G74"/>
      <c r="H74"/>
      <c r="I74"/>
      <c r="J74"/>
      <c r="K74"/>
      <c r="L74"/>
    </row>
    <row r="75" spans="1:14" x14ac:dyDescent="0.2">
      <c r="A75"/>
      <c r="B75"/>
      <c r="C75"/>
      <c r="D75"/>
      <c r="E75"/>
      <c r="G75"/>
      <c r="H75"/>
      <c r="I75"/>
      <c r="J75"/>
      <c r="K75"/>
      <c r="L75"/>
    </row>
    <row r="76" spans="1:14" x14ac:dyDescent="0.2">
      <c r="A76"/>
      <c r="B76"/>
      <c r="C76"/>
      <c r="D76"/>
      <c r="E76"/>
      <c r="G76"/>
      <c r="H76"/>
      <c r="I76"/>
      <c r="J76"/>
      <c r="K76"/>
      <c r="L76"/>
    </row>
    <row r="77" spans="1:14" x14ac:dyDescent="0.2">
      <c r="A77"/>
      <c r="B77"/>
      <c r="C77"/>
      <c r="D77"/>
      <c r="E77"/>
      <c r="G77"/>
      <c r="H77"/>
      <c r="I77"/>
      <c r="J77"/>
      <c r="K77"/>
      <c r="L77"/>
    </row>
    <row r="78" spans="1:14" x14ac:dyDescent="0.2">
      <c r="A78"/>
      <c r="B78"/>
      <c r="C78"/>
      <c r="D78"/>
      <c r="E78"/>
      <c r="G78"/>
      <c r="H78"/>
      <c r="I78"/>
      <c r="J78"/>
      <c r="K78"/>
      <c r="L78"/>
    </row>
    <row r="79" spans="1:14" x14ac:dyDescent="0.2">
      <c r="A79"/>
      <c r="B79"/>
      <c r="C79"/>
      <c r="D79"/>
      <c r="E79"/>
      <c r="G79"/>
      <c r="H79"/>
      <c r="I79"/>
      <c r="J79"/>
      <c r="K79"/>
      <c r="L79"/>
    </row>
    <row r="80" spans="1:14" x14ac:dyDescent="0.2">
      <c r="A80"/>
      <c r="B80"/>
      <c r="C80"/>
      <c r="D80"/>
      <c r="E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G86"/>
      <c r="H86"/>
      <c r="I86"/>
      <c r="J86"/>
      <c r="K86"/>
      <c r="L86"/>
    </row>
    <row r="91" spans="1:12" x14ac:dyDescent="0.2">
      <c r="A91" s="1" t="s">
        <v>104</v>
      </c>
      <c r="B91" s="1" t="s">
        <v>106</v>
      </c>
      <c r="C91" s="1" t="s">
        <v>98</v>
      </c>
    </row>
    <row r="92" spans="1:12" x14ac:dyDescent="0.2">
      <c r="A92" s="1" t="s">
        <v>103</v>
      </c>
    </row>
    <row r="93" spans="1:12" x14ac:dyDescent="0.2">
      <c r="A93" s="1" t="s">
        <v>105</v>
      </c>
    </row>
    <row r="97" spans="1:4" x14ac:dyDescent="0.2">
      <c r="A97" s="1" t="s">
        <v>107</v>
      </c>
      <c r="B97" s="1" t="s">
        <v>108</v>
      </c>
      <c r="C97" s="1" t="s">
        <v>109</v>
      </c>
      <c r="D97" s="1" t="s">
        <v>110</v>
      </c>
    </row>
  </sheetData>
  <sortState xmlns:xlrd2="http://schemas.microsoft.com/office/spreadsheetml/2017/richdata2" ref="B7:N68">
    <sortCondition ref="N7:N6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E21D-7114-487B-8578-680F7B5CED2C}">
  <dimension ref="A1:N32"/>
  <sheetViews>
    <sheetView tabSelected="1" workbookViewId="0">
      <selection activeCell="P15" sqref="P15"/>
    </sheetView>
  </sheetViews>
  <sheetFormatPr baseColWidth="10" defaultColWidth="8.83203125" defaultRowHeight="16" x14ac:dyDescent="0.2"/>
  <cols>
    <col min="2" max="2" width="5.1640625" bestFit="1" customWidth="1"/>
    <col min="3" max="3" width="23.6640625" bestFit="1" customWidth="1"/>
    <col min="4" max="4" width="10.33203125" bestFit="1" customWidth="1"/>
    <col min="5" max="5" width="2.33203125" bestFit="1" customWidth="1"/>
    <col min="6" max="6" width="19" bestFit="1" customWidth="1"/>
    <col min="12" max="12" width="8.83203125" style="1"/>
    <col min="13" max="13" width="9.1640625" bestFit="1" customWidth="1"/>
  </cols>
  <sheetData>
    <row r="1" spans="1:14" x14ac:dyDescent="0.2">
      <c r="B1" s="3" t="s">
        <v>111</v>
      </c>
      <c r="C1" s="4" t="s">
        <v>112</v>
      </c>
      <c r="D1" s="5" t="s">
        <v>113</v>
      </c>
    </row>
    <row r="3" spans="1:14" x14ac:dyDescent="0.2">
      <c r="B3" t="s">
        <v>127</v>
      </c>
      <c r="C3" t="s">
        <v>137</v>
      </c>
      <c r="D3" t="s">
        <v>129</v>
      </c>
      <c r="E3" t="s">
        <v>130</v>
      </c>
      <c r="F3" t="s">
        <v>131</v>
      </c>
      <c r="G3" s="1" t="s">
        <v>97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125</v>
      </c>
      <c r="M3" s="1" t="s">
        <v>116</v>
      </c>
      <c r="N3" s="1" t="s">
        <v>115</v>
      </c>
    </row>
    <row r="4" spans="1:14" x14ac:dyDescent="0.2">
      <c r="A4" s="1">
        <v>1</v>
      </c>
      <c r="B4" s="1">
        <v>9798</v>
      </c>
      <c r="C4" s="1" t="s">
        <v>58</v>
      </c>
      <c r="D4" s="2">
        <v>41508</v>
      </c>
      <c r="E4" s="1" t="s">
        <v>80</v>
      </c>
      <c r="F4" t="s">
        <v>86</v>
      </c>
      <c r="G4" s="1">
        <v>3</v>
      </c>
      <c r="H4" s="1">
        <v>1</v>
      </c>
      <c r="I4" s="1">
        <v>2</v>
      </c>
      <c r="J4" s="1">
        <v>1</v>
      </c>
      <c r="K4" s="1">
        <v>1</v>
      </c>
      <c r="L4" s="1">
        <v>5</v>
      </c>
      <c r="M4">
        <f>MAX(G4:L4)</f>
        <v>5</v>
      </c>
      <c r="N4">
        <f>(G4+H4+I4+J4+K4+L4-M4)</f>
        <v>8</v>
      </c>
    </row>
    <row r="5" spans="1:14" x14ac:dyDescent="0.2">
      <c r="A5" s="1">
        <v>2</v>
      </c>
      <c r="B5" s="1">
        <v>8899</v>
      </c>
      <c r="C5" s="1" t="s">
        <v>59</v>
      </c>
      <c r="D5" s="2">
        <v>41337</v>
      </c>
      <c r="E5" s="1" t="s">
        <v>81</v>
      </c>
      <c r="F5" t="s">
        <v>86</v>
      </c>
      <c r="G5" s="1">
        <v>6</v>
      </c>
      <c r="H5" s="1">
        <v>2</v>
      </c>
      <c r="I5" s="1">
        <v>1</v>
      </c>
      <c r="J5" s="1">
        <v>2</v>
      </c>
      <c r="K5" s="1">
        <v>2</v>
      </c>
      <c r="L5" s="1">
        <v>3</v>
      </c>
      <c r="M5">
        <f>MAX(G5:L5)</f>
        <v>6</v>
      </c>
      <c r="N5">
        <f>(G5+H5+I5+J5+K5+L5-M5)</f>
        <v>10</v>
      </c>
    </row>
    <row r="6" spans="1:14" x14ac:dyDescent="0.2">
      <c r="A6" s="1">
        <v>3</v>
      </c>
      <c r="B6" s="1">
        <v>7020</v>
      </c>
      <c r="C6" s="1" t="s">
        <v>60</v>
      </c>
      <c r="D6" s="2">
        <v>41473</v>
      </c>
      <c r="E6" s="1" t="s">
        <v>81</v>
      </c>
      <c r="F6" t="s">
        <v>86</v>
      </c>
      <c r="G6" s="1">
        <v>2</v>
      </c>
      <c r="H6" s="1">
        <v>3</v>
      </c>
      <c r="I6" s="1">
        <v>3</v>
      </c>
      <c r="J6" s="1">
        <v>3</v>
      </c>
      <c r="K6" s="1">
        <v>4</v>
      </c>
      <c r="L6" s="1">
        <v>16</v>
      </c>
      <c r="M6">
        <f>MAX(G6:L6)</f>
        <v>16</v>
      </c>
      <c r="N6">
        <f>(G6+H6+I6+J6+K6+L6-M6)</f>
        <v>15</v>
      </c>
    </row>
    <row r="7" spans="1:14" x14ac:dyDescent="0.2">
      <c r="A7" s="1">
        <v>4</v>
      </c>
      <c r="B7" s="1">
        <v>9441</v>
      </c>
      <c r="C7" s="1" t="s">
        <v>61</v>
      </c>
      <c r="D7" s="2">
        <v>41786</v>
      </c>
      <c r="E7" s="1" t="s">
        <v>81</v>
      </c>
      <c r="F7" t="s">
        <v>86</v>
      </c>
      <c r="G7" s="1">
        <v>1</v>
      </c>
      <c r="H7" s="1">
        <v>4</v>
      </c>
      <c r="I7" s="1">
        <v>4</v>
      </c>
      <c r="J7" s="1">
        <v>5</v>
      </c>
      <c r="K7" s="1">
        <v>5</v>
      </c>
      <c r="L7" s="1">
        <v>2</v>
      </c>
      <c r="M7">
        <f>MAX(G7:L7)</f>
        <v>5</v>
      </c>
      <c r="N7">
        <f>(G7+H7+I7+J7+K7+L7-M7)</f>
        <v>16</v>
      </c>
    </row>
    <row r="8" spans="1:14" x14ac:dyDescent="0.2">
      <c r="A8" s="1">
        <v>5</v>
      </c>
      <c r="B8" s="1">
        <v>7591</v>
      </c>
      <c r="C8" s="1" t="s">
        <v>62</v>
      </c>
      <c r="D8" s="2">
        <v>41331</v>
      </c>
      <c r="E8" s="1" t="s">
        <v>80</v>
      </c>
      <c r="F8" t="s">
        <v>83</v>
      </c>
      <c r="G8" s="1">
        <v>9</v>
      </c>
      <c r="H8" s="1">
        <v>9</v>
      </c>
      <c r="I8" s="1">
        <v>5</v>
      </c>
      <c r="J8" s="1">
        <v>4</v>
      </c>
      <c r="K8" s="1">
        <v>3</v>
      </c>
      <c r="L8" s="1">
        <v>7</v>
      </c>
      <c r="M8">
        <f>MAX(G8:L8)</f>
        <v>9</v>
      </c>
      <c r="N8">
        <f>(G8+H8+I8+J8+K8+L8-M8)</f>
        <v>28</v>
      </c>
    </row>
    <row r="9" spans="1:14" x14ac:dyDescent="0.2">
      <c r="A9" s="1">
        <v>6</v>
      </c>
      <c r="B9" s="1">
        <v>9</v>
      </c>
      <c r="C9" s="1" t="s">
        <v>63</v>
      </c>
      <c r="D9" s="2">
        <v>41522</v>
      </c>
      <c r="E9" s="1" t="s">
        <v>80</v>
      </c>
      <c r="F9" t="s">
        <v>84</v>
      </c>
      <c r="G9" s="1">
        <v>5</v>
      </c>
      <c r="H9" s="1">
        <v>6</v>
      </c>
      <c r="I9" s="1">
        <v>6</v>
      </c>
      <c r="J9" s="1">
        <v>7</v>
      </c>
      <c r="K9" s="1">
        <v>7</v>
      </c>
      <c r="L9" s="1">
        <v>6</v>
      </c>
      <c r="M9">
        <f>MAX(G9:L9)</f>
        <v>7</v>
      </c>
      <c r="N9">
        <f>(G9+H9+I9+J9+K9+L9-M9)</f>
        <v>30</v>
      </c>
    </row>
    <row r="10" spans="1:14" x14ac:dyDescent="0.2">
      <c r="A10" s="1">
        <v>7</v>
      </c>
      <c r="B10" s="1">
        <v>872</v>
      </c>
      <c r="C10" s="1" t="s">
        <v>64</v>
      </c>
      <c r="D10" s="2">
        <v>41893</v>
      </c>
      <c r="E10" s="1" t="s">
        <v>80</v>
      </c>
      <c r="F10" t="s">
        <v>83</v>
      </c>
      <c r="G10" s="1">
        <v>7</v>
      </c>
      <c r="H10" s="1">
        <v>8</v>
      </c>
      <c r="I10" s="1">
        <v>9</v>
      </c>
      <c r="J10" s="1">
        <v>6</v>
      </c>
      <c r="K10" s="1">
        <v>6</v>
      </c>
      <c r="L10" s="1">
        <v>4</v>
      </c>
      <c r="M10">
        <f>MAX(G10:L10)</f>
        <v>9</v>
      </c>
      <c r="N10">
        <f>(G10+H10+I10+J10+K10+L10-M10)</f>
        <v>31</v>
      </c>
    </row>
    <row r="11" spans="1:14" x14ac:dyDescent="0.2">
      <c r="A11" s="1">
        <v>8</v>
      </c>
      <c r="B11" s="1">
        <v>909</v>
      </c>
      <c r="C11" s="1" t="s">
        <v>66</v>
      </c>
      <c r="D11" s="2">
        <v>41763</v>
      </c>
      <c r="E11" s="1" t="s">
        <v>80</v>
      </c>
      <c r="F11" t="s">
        <v>83</v>
      </c>
      <c r="G11" s="1">
        <v>10</v>
      </c>
      <c r="H11" s="1">
        <v>11</v>
      </c>
      <c r="I11" s="1">
        <v>8</v>
      </c>
      <c r="J11" s="1">
        <v>11</v>
      </c>
      <c r="K11" s="1">
        <v>8</v>
      </c>
      <c r="L11" s="1">
        <v>1</v>
      </c>
      <c r="M11">
        <f>MAX(G11:L11)</f>
        <v>11</v>
      </c>
      <c r="N11">
        <f>(G11+H11+I11+J11+K11+L11-M11)</f>
        <v>38</v>
      </c>
    </row>
    <row r="12" spans="1:14" x14ac:dyDescent="0.2">
      <c r="A12" s="1">
        <v>9</v>
      </c>
      <c r="B12" s="1">
        <v>934</v>
      </c>
      <c r="C12" s="1" t="s">
        <v>65</v>
      </c>
      <c r="D12" s="2">
        <v>41368</v>
      </c>
      <c r="E12" s="1" t="s">
        <v>81</v>
      </c>
      <c r="F12" t="s">
        <v>84</v>
      </c>
      <c r="G12" s="1">
        <v>8</v>
      </c>
      <c r="H12" s="1">
        <v>7</v>
      </c>
      <c r="I12" s="1">
        <v>7</v>
      </c>
      <c r="J12" s="1">
        <v>9</v>
      </c>
      <c r="K12" s="1">
        <v>9</v>
      </c>
      <c r="L12" s="1">
        <v>11</v>
      </c>
      <c r="M12">
        <f>MAX(G12:L12)</f>
        <v>11</v>
      </c>
      <c r="N12">
        <f>(G12+H12+I12+J12+K12+L12-M12)</f>
        <v>40</v>
      </c>
    </row>
    <row r="13" spans="1:14" x14ac:dyDescent="0.2">
      <c r="A13" s="1">
        <v>10</v>
      </c>
      <c r="B13" s="1">
        <v>8099</v>
      </c>
      <c r="C13" s="1" t="s">
        <v>67</v>
      </c>
      <c r="D13" s="2">
        <v>41555</v>
      </c>
      <c r="E13" s="1" t="s">
        <v>81</v>
      </c>
      <c r="F13" t="s">
        <v>86</v>
      </c>
      <c r="G13" s="7">
        <v>16</v>
      </c>
      <c r="H13" s="7">
        <v>16</v>
      </c>
      <c r="I13" s="1">
        <v>10</v>
      </c>
      <c r="J13" s="1">
        <v>8</v>
      </c>
      <c r="K13" s="1">
        <v>10</v>
      </c>
      <c r="L13" s="1">
        <v>15</v>
      </c>
      <c r="M13">
        <f>MAX(G13:L13)</f>
        <v>16</v>
      </c>
      <c r="N13">
        <f>(G13+H13+I13+J13+K13+L13-M13)</f>
        <v>59</v>
      </c>
    </row>
    <row r="14" spans="1:14" x14ac:dyDescent="0.2">
      <c r="A14" s="1">
        <v>12</v>
      </c>
      <c r="B14" s="1">
        <v>1</v>
      </c>
      <c r="C14" s="1" t="s">
        <v>70</v>
      </c>
      <c r="D14" s="2">
        <v>41918</v>
      </c>
      <c r="E14" s="1" t="s">
        <v>80</v>
      </c>
      <c r="F14" t="s">
        <v>83</v>
      </c>
      <c r="G14" s="1">
        <v>11</v>
      </c>
      <c r="H14" s="1">
        <v>10</v>
      </c>
      <c r="I14" s="7">
        <v>20</v>
      </c>
      <c r="J14" s="7">
        <v>20</v>
      </c>
      <c r="K14" s="7">
        <v>20</v>
      </c>
      <c r="L14" s="10">
        <v>9</v>
      </c>
      <c r="M14">
        <f>MAX(G14:L14)</f>
        <v>20</v>
      </c>
      <c r="N14">
        <f>(G14+H14+I14+J14+K14+L14-M14)</f>
        <v>70</v>
      </c>
    </row>
    <row r="15" spans="1:14" x14ac:dyDescent="0.2">
      <c r="A15" s="1">
        <v>13</v>
      </c>
      <c r="B15" s="1">
        <v>1111</v>
      </c>
      <c r="C15" s="1" t="s">
        <v>69</v>
      </c>
      <c r="D15" s="2">
        <v>41285</v>
      </c>
      <c r="E15" s="1" t="s">
        <v>80</v>
      </c>
      <c r="F15" t="s">
        <v>89</v>
      </c>
      <c r="G15" s="6">
        <v>30</v>
      </c>
      <c r="H15" s="6">
        <v>30</v>
      </c>
      <c r="I15" s="1">
        <v>11</v>
      </c>
      <c r="J15" s="1">
        <v>10</v>
      </c>
      <c r="K15" s="1">
        <v>11</v>
      </c>
      <c r="L15" s="6">
        <v>30</v>
      </c>
      <c r="M15">
        <f>MAX(G15:L15)</f>
        <v>30</v>
      </c>
      <c r="N15">
        <f>(G15+H15+I15+J15+K15+L15-M15)</f>
        <v>92</v>
      </c>
    </row>
    <row r="16" spans="1:14" x14ac:dyDescent="0.2">
      <c r="A16" s="1">
        <v>11</v>
      </c>
      <c r="B16" s="1">
        <v>39</v>
      </c>
      <c r="C16" s="1" t="s">
        <v>71</v>
      </c>
      <c r="D16" s="2">
        <v>41594</v>
      </c>
      <c r="E16" s="1" t="s">
        <v>80</v>
      </c>
      <c r="F16" t="s">
        <v>83</v>
      </c>
      <c r="G16" s="1">
        <v>12</v>
      </c>
      <c r="H16" s="1">
        <v>12</v>
      </c>
      <c r="I16" s="6">
        <v>30</v>
      </c>
      <c r="J16" s="6">
        <v>30</v>
      </c>
      <c r="K16" s="6">
        <v>30</v>
      </c>
      <c r="L16" s="10">
        <v>10</v>
      </c>
      <c r="M16">
        <f>MAX(G16:L16)</f>
        <v>30</v>
      </c>
      <c r="N16">
        <f>(G16+H16+I16+J16+K16+L16-M16)</f>
        <v>94</v>
      </c>
    </row>
    <row r="17" spans="1:14" x14ac:dyDescent="0.2">
      <c r="A17" s="1">
        <v>14</v>
      </c>
      <c r="B17" s="1">
        <v>8229</v>
      </c>
      <c r="C17" s="1" t="s">
        <v>68</v>
      </c>
      <c r="D17" s="2">
        <v>41481</v>
      </c>
      <c r="E17" s="1" t="s">
        <v>80</v>
      </c>
      <c r="F17" t="s">
        <v>82</v>
      </c>
      <c r="G17" s="1">
        <v>4</v>
      </c>
      <c r="H17" s="1">
        <v>5</v>
      </c>
      <c r="I17" s="6">
        <v>30</v>
      </c>
      <c r="J17" s="6">
        <v>30</v>
      </c>
      <c r="K17" s="6">
        <v>30</v>
      </c>
      <c r="L17" s="7">
        <v>26</v>
      </c>
      <c r="M17">
        <f>MAX(G17:L17)</f>
        <v>30</v>
      </c>
      <c r="N17">
        <f>(G17+H17+I17+J17+K17+L17-M17)</f>
        <v>95</v>
      </c>
    </row>
    <row r="18" spans="1:14" x14ac:dyDescent="0.2">
      <c r="A18" s="1">
        <v>15</v>
      </c>
      <c r="B18" s="1">
        <v>8111</v>
      </c>
      <c r="C18" s="1" t="s">
        <v>72</v>
      </c>
      <c r="D18" s="2">
        <v>41285</v>
      </c>
      <c r="E18" s="1" t="s">
        <v>81</v>
      </c>
      <c r="F18" t="s">
        <v>88</v>
      </c>
      <c r="G18" s="6">
        <v>30</v>
      </c>
      <c r="H18" s="6">
        <v>30</v>
      </c>
      <c r="I18" s="1">
        <v>12</v>
      </c>
      <c r="J18" s="7">
        <v>20</v>
      </c>
      <c r="K18" s="7">
        <v>20</v>
      </c>
      <c r="L18" s="10">
        <v>13</v>
      </c>
      <c r="M18">
        <f>MAX(G18:L18)</f>
        <v>30</v>
      </c>
      <c r="N18">
        <f>(G18+H18+I18+J18+K18+L18-M18)</f>
        <v>95</v>
      </c>
    </row>
    <row r="19" spans="1:14" x14ac:dyDescent="0.2">
      <c r="A19" s="1">
        <v>16</v>
      </c>
      <c r="B19" s="1">
        <v>7170</v>
      </c>
      <c r="C19" s="1" t="s">
        <v>74</v>
      </c>
      <c r="D19" s="2">
        <v>41415</v>
      </c>
      <c r="E19" s="1" t="s">
        <v>80</v>
      </c>
      <c r="F19" t="s">
        <v>95</v>
      </c>
      <c r="G19" s="6">
        <v>30</v>
      </c>
      <c r="H19" s="6">
        <v>30</v>
      </c>
      <c r="I19" s="7">
        <v>20</v>
      </c>
      <c r="J19" s="7">
        <v>20</v>
      </c>
      <c r="K19" s="7">
        <v>20</v>
      </c>
      <c r="L19" s="10">
        <v>8</v>
      </c>
      <c r="M19">
        <f>MAX(G19:L19)</f>
        <v>30</v>
      </c>
      <c r="N19">
        <f>(G19+H19+I19+J19+K19+L19-M19)</f>
        <v>98</v>
      </c>
    </row>
    <row r="20" spans="1:14" x14ac:dyDescent="0.2">
      <c r="A20" s="1">
        <v>17</v>
      </c>
      <c r="B20" s="1">
        <v>7432</v>
      </c>
      <c r="C20" s="1" t="s">
        <v>75</v>
      </c>
      <c r="D20" s="2">
        <v>41883</v>
      </c>
      <c r="E20" s="1" t="s">
        <v>80</v>
      </c>
      <c r="F20" t="s">
        <v>89</v>
      </c>
      <c r="G20" s="6">
        <v>30</v>
      </c>
      <c r="H20" s="6">
        <v>30</v>
      </c>
      <c r="I20" s="7">
        <v>20</v>
      </c>
      <c r="J20" s="7">
        <v>20</v>
      </c>
      <c r="K20" s="7">
        <v>20</v>
      </c>
      <c r="L20" s="10">
        <v>21</v>
      </c>
      <c r="M20">
        <f>MAX(G20:L20)</f>
        <v>30</v>
      </c>
      <c r="N20">
        <f>(G20+H20+I20+J20+K20+L20-M20)</f>
        <v>111</v>
      </c>
    </row>
    <row r="21" spans="1:14" x14ac:dyDescent="0.2">
      <c r="A21" s="1">
        <v>18</v>
      </c>
      <c r="B21" s="1">
        <v>8271</v>
      </c>
      <c r="C21" s="1" t="s">
        <v>78</v>
      </c>
      <c r="D21" s="2">
        <v>41800</v>
      </c>
      <c r="E21" s="1" t="s">
        <v>80</v>
      </c>
      <c r="F21" t="s">
        <v>90</v>
      </c>
      <c r="G21" s="6">
        <v>30</v>
      </c>
      <c r="H21" s="6">
        <v>30</v>
      </c>
      <c r="I21" s="7">
        <v>20</v>
      </c>
      <c r="J21" s="7">
        <v>20</v>
      </c>
      <c r="K21" s="7">
        <v>20</v>
      </c>
      <c r="L21" s="7">
        <v>26</v>
      </c>
      <c r="M21">
        <f>MAX(G21:L21)</f>
        <v>30</v>
      </c>
      <c r="N21">
        <f>(G21+H21+I21+J21+K21+L21-M21)</f>
        <v>116</v>
      </c>
    </row>
    <row r="22" spans="1:14" x14ac:dyDescent="0.2">
      <c r="A22" s="1">
        <v>19</v>
      </c>
      <c r="B22" s="1">
        <v>6683</v>
      </c>
      <c r="C22" s="1" t="s">
        <v>73</v>
      </c>
      <c r="D22" s="2">
        <v>41660</v>
      </c>
      <c r="E22" s="1" t="s">
        <v>81</v>
      </c>
      <c r="F22" t="s">
        <v>94</v>
      </c>
      <c r="G22" s="6">
        <v>30</v>
      </c>
      <c r="H22" s="6">
        <v>30</v>
      </c>
      <c r="I22" s="7">
        <v>20</v>
      </c>
      <c r="J22" s="7">
        <v>20</v>
      </c>
      <c r="K22" s="7">
        <v>20</v>
      </c>
      <c r="L22" s="6">
        <v>30</v>
      </c>
      <c r="M22">
        <f>MAX(G22:L22)</f>
        <v>30</v>
      </c>
      <c r="N22">
        <f>(G22+H22+I22+J22+K22+L22-M22)</f>
        <v>120</v>
      </c>
    </row>
    <row r="23" spans="1:14" x14ac:dyDescent="0.2">
      <c r="A23" s="1">
        <v>20</v>
      </c>
      <c r="B23" s="1">
        <v>7551</v>
      </c>
      <c r="C23" s="1" t="s">
        <v>76</v>
      </c>
      <c r="D23" s="2">
        <v>41545</v>
      </c>
      <c r="E23" s="1" t="s">
        <v>80</v>
      </c>
      <c r="F23" t="s">
        <v>93</v>
      </c>
      <c r="G23" s="6">
        <v>30</v>
      </c>
      <c r="H23" s="6">
        <v>30</v>
      </c>
      <c r="I23" s="7">
        <v>20</v>
      </c>
      <c r="J23" s="7">
        <v>20</v>
      </c>
      <c r="K23" s="7">
        <v>20</v>
      </c>
      <c r="L23" s="6">
        <v>30</v>
      </c>
      <c r="M23">
        <f>MAX(G23:L23)</f>
        <v>30</v>
      </c>
      <c r="N23">
        <f>(G23+H23+I23+J23+K23+L23-M23)</f>
        <v>120</v>
      </c>
    </row>
    <row r="24" spans="1:14" x14ac:dyDescent="0.2">
      <c r="A24" s="1">
        <v>21</v>
      </c>
      <c r="B24" s="1">
        <v>8249</v>
      </c>
      <c r="C24" s="1" t="s">
        <v>77</v>
      </c>
      <c r="D24" s="2">
        <v>41564</v>
      </c>
      <c r="E24" s="1" t="s">
        <v>81</v>
      </c>
      <c r="F24" t="s">
        <v>93</v>
      </c>
      <c r="G24" s="6">
        <v>30</v>
      </c>
      <c r="H24" s="6">
        <v>30</v>
      </c>
      <c r="I24" s="7">
        <v>20</v>
      </c>
      <c r="J24" s="7">
        <v>20</v>
      </c>
      <c r="K24" s="7">
        <v>20</v>
      </c>
      <c r="L24" s="6">
        <v>30</v>
      </c>
      <c r="M24">
        <f>MAX(G24:L24)</f>
        <v>30</v>
      </c>
      <c r="N24">
        <f>(G24+H24+I24+J24+K24+L24-M24)</f>
        <v>120</v>
      </c>
    </row>
    <row r="25" spans="1:14" x14ac:dyDescent="0.2">
      <c r="A25" s="1">
        <v>22</v>
      </c>
      <c r="B25" s="1">
        <v>84</v>
      </c>
      <c r="C25" s="1" t="s">
        <v>132</v>
      </c>
      <c r="D25" s="9">
        <v>41746</v>
      </c>
      <c r="E25" s="1" t="s">
        <v>80</v>
      </c>
      <c r="F25" t="s">
        <v>82</v>
      </c>
      <c r="G25" s="6">
        <v>30</v>
      </c>
      <c r="H25" s="6">
        <v>30</v>
      </c>
      <c r="I25" s="6">
        <v>30</v>
      </c>
      <c r="J25" s="6">
        <v>30</v>
      </c>
      <c r="K25" s="6">
        <v>30</v>
      </c>
      <c r="L25" s="1">
        <v>12</v>
      </c>
      <c r="M25">
        <f>MAX(G25:L25)</f>
        <v>30</v>
      </c>
      <c r="N25">
        <f>(G25+H25+I25+J25+K25+L25-M25)</f>
        <v>132</v>
      </c>
    </row>
    <row r="26" spans="1:14" x14ac:dyDescent="0.2">
      <c r="A26" s="1">
        <v>23</v>
      </c>
      <c r="B26" s="1">
        <v>885</v>
      </c>
      <c r="C26" s="1" t="s">
        <v>133</v>
      </c>
      <c r="D26" s="9">
        <v>41278</v>
      </c>
      <c r="E26" s="1" t="s">
        <v>80</v>
      </c>
      <c r="F26" t="s">
        <v>82</v>
      </c>
      <c r="G26" s="6">
        <v>30</v>
      </c>
      <c r="H26" s="6">
        <v>30</v>
      </c>
      <c r="I26" s="6">
        <v>30</v>
      </c>
      <c r="J26" s="6">
        <v>30</v>
      </c>
      <c r="K26" s="6">
        <v>30</v>
      </c>
      <c r="L26" s="1">
        <v>14</v>
      </c>
      <c r="M26">
        <f>MAX(G26:L26)</f>
        <v>30</v>
      </c>
      <c r="N26">
        <f>(G26+H26+I26+J26+K26+L26-M26)</f>
        <v>134</v>
      </c>
    </row>
    <row r="27" spans="1:14" x14ac:dyDescent="0.2">
      <c r="A27" s="1">
        <v>24</v>
      </c>
      <c r="B27" s="1">
        <v>859</v>
      </c>
      <c r="C27" s="1" t="s">
        <v>119</v>
      </c>
      <c r="D27" s="9">
        <v>41798</v>
      </c>
      <c r="E27" s="1" t="s">
        <v>81</v>
      </c>
      <c r="F27" t="s">
        <v>82</v>
      </c>
      <c r="G27" s="6">
        <v>30</v>
      </c>
      <c r="H27" s="6">
        <v>30</v>
      </c>
      <c r="I27" s="6">
        <v>30</v>
      </c>
      <c r="J27" s="6">
        <v>30</v>
      </c>
      <c r="K27" s="6">
        <v>30</v>
      </c>
      <c r="L27" s="10">
        <v>17</v>
      </c>
      <c r="M27">
        <f>MAX(G27:L27)</f>
        <v>30</v>
      </c>
      <c r="N27">
        <f>(G27+H27+I27+J27+K27+L27-M27)</f>
        <v>137</v>
      </c>
    </row>
    <row r="28" spans="1:14" x14ac:dyDescent="0.2">
      <c r="A28" s="1">
        <v>25</v>
      </c>
      <c r="B28" s="1">
        <v>8718</v>
      </c>
      <c r="C28" s="1" t="s">
        <v>134</v>
      </c>
      <c r="D28" s="9">
        <v>41746</v>
      </c>
      <c r="E28" s="1" t="s">
        <v>81</v>
      </c>
      <c r="F28" t="s">
        <v>135</v>
      </c>
      <c r="G28" s="6">
        <v>30</v>
      </c>
      <c r="H28" s="6">
        <v>30</v>
      </c>
      <c r="I28" s="6">
        <v>30</v>
      </c>
      <c r="J28" s="6">
        <v>30</v>
      </c>
      <c r="K28" s="6">
        <v>30</v>
      </c>
      <c r="L28" s="10">
        <v>18</v>
      </c>
      <c r="M28">
        <f>MAX(G28:L28)</f>
        <v>30</v>
      </c>
      <c r="N28">
        <f>(G28+H28+I28+J28+K28+L28-M28)</f>
        <v>138</v>
      </c>
    </row>
    <row r="29" spans="1:14" x14ac:dyDescent="0.2">
      <c r="A29" s="1">
        <v>26</v>
      </c>
      <c r="B29" s="1">
        <v>8322</v>
      </c>
      <c r="C29" s="1" t="s">
        <v>79</v>
      </c>
      <c r="D29" s="2">
        <v>41975</v>
      </c>
      <c r="E29" s="1" t="s">
        <v>80</v>
      </c>
      <c r="F29" t="s">
        <v>83</v>
      </c>
      <c r="G29" s="6">
        <v>30</v>
      </c>
      <c r="H29" s="6">
        <v>30</v>
      </c>
      <c r="I29" s="6">
        <v>30</v>
      </c>
      <c r="J29" s="6">
        <v>30</v>
      </c>
      <c r="K29" s="6">
        <v>30</v>
      </c>
      <c r="L29" s="10">
        <v>19</v>
      </c>
      <c r="M29">
        <f>MAX(G29:L29)</f>
        <v>30</v>
      </c>
      <c r="N29">
        <f>(G29+H29+I29+J29+K29+L29-M29)</f>
        <v>139</v>
      </c>
    </row>
    <row r="30" spans="1:14" x14ac:dyDescent="0.2">
      <c r="A30" s="1">
        <v>30</v>
      </c>
      <c r="B30" s="1">
        <v>822</v>
      </c>
      <c r="C30" s="1" t="s">
        <v>136</v>
      </c>
      <c r="D30" s="9">
        <v>41876</v>
      </c>
      <c r="E30" s="1" t="s">
        <v>80</v>
      </c>
      <c r="F30" t="s">
        <v>82</v>
      </c>
      <c r="G30" s="6">
        <v>30</v>
      </c>
      <c r="H30" s="6">
        <v>30</v>
      </c>
      <c r="I30" s="6">
        <v>30</v>
      </c>
      <c r="J30" s="6">
        <v>30</v>
      </c>
      <c r="K30" s="6">
        <v>30</v>
      </c>
      <c r="L30" s="1">
        <v>20</v>
      </c>
      <c r="M30">
        <f>MAX(G30:L30)</f>
        <v>30</v>
      </c>
      <c r="N30">
        <f>(G30+H30+I30+J30+K30+L30-M30)</f>
        <v>140</v>
      </c>
    </row>
    <row r="31" spans="1:14" x14ac:dyDescent="0.2">
      <c r="A31" s="1">
        <v>28</v>
      </c>
      <c r="B31" s="1">
        <v>6918</v>
      </c>
      <c r="C31" s="1" t="s">
        <v>118</v>
      </c>
      <c r="D31" s="9">
        <v>41445</v>
      </c>
      <c r="E31" s="1" t="s">
        <v>80</v>
      </c>
      <c r="F31" t="s">
        <v>86</v>
      </c>
      <c r="G31" s="6">
        <v>30</v>
      </c>
      <c r="H31" s="6">
        <v>30</v>
      </c>
      <c r="I31" s="6">
        <v>30</v>
      </c>
      <c r="J31" s="6">
        <v>30</v>
      </c>
      <c r="K31" s="6">
        <v>30</v>
      </c>
      <c r="L31" s="7">
        <v>26</v>
      </c>
      <c r="M31">
        <f>MAX(G31:L31)</f>
        <v>30</v>
      </c>
      <c r="N31">
        <f>(G31+H31+I31+J31+K31+L31-M31)</f>
        <v>146</v>
      </c>
    </row>
    <row r="32" spans="1:14" x14ac:dyDescent="0.2">
      <c r="A32" s="1">
        <v>29</v>
      </c>
      <c r="B32" s="1">
        <v>10</v>
      </c>
      <c r="C32" s="1" t="s">
        <v>117</v>
      </c>
      <c r="D32" s="9">
        <v>41357</v>
      </c>
      <c r="E32" s="1" t="s">
        <v>80</v>
      </c>
      <c r="F32" t="s">
        <v>82</v>
      </c>
      <c r="G32" s="6">
        <v>30</v>
      </c>
      <c r="H32" s="6">
        <v>30</v>
      </c>
      <c r="I32" s="6">
        <v>30</v>
      </c>
      <c r="J32" s="6">
        <v>30</v>
      </c>
      <c r="K32" s="6">
        <v>30</v>
      </c>
      <c r="L32" s="6">
        <v>30</v>
      </c>
      <c r="M32">
        <f>MAX(G32:L32)</f>
        <v>30</v>
      </c>
      <c r="N32">
        <f>(G32+H32+I32+J32+K32+L32-M32)</f>
        <v>150</v>
      </c>
    </row>
  </sheetData>
  <sortState xmlns:xlrd2="http://schemas.microsoft.com/office/spreadsheetml/2017/richdata2" ref="B4:N32">
    <sortCondition ref="N4:N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U16</vt:lpstr>
      <vt:lpstr>U12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ludovica falco</dc:creator>
  <cp:lastModifiedBy>info@tregolfisailingweek.com</cp:lastModifiedBy>
  <dcterms:created xsi:type="dcterms:W3CDTF">2023-03-15T09:27:51Z</dcterms:created>
  <dcterms:modified xsi:type="dcterms:W3CDTF">2023-12-29T11:34:42Z</dcterms:modified>
</cp:coreProperties>
</file>